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hilip\Documents\mic16\"/>
    </mc:Choice>
  </mc:AlternateContent>
  <bookViews>
    <workbookView xWindow="0" yWindow="0" windowWidth="19200" windowHeight="7900"/>
  </bookViews>
  <sheets>
    <sheet name="cover" sheetId="2" r:id="rId1"/>
    <sheet name="Submissions" sheetId="1" r:id="rId2"/>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5" i="2" l="1"/>
  <c r="F4" i="2"/>
  <c r="F5" i="2"/>
  <c r="F6" i="2"/>
  <c r="F7" i="2"/>
  <c r="F8" i="2"/>
  <c r="F9" i="2"/>
  <c r="F10" i="2"/>
  <c r="F11" i="2"/>
  <c r="F12" i="2"/>
  <c r="F13" i="2"/>
  <c r="F14" i="2"/>
  <c r="F15" i="2"/>
  <c r="F16" i="2"/>
  <c r="J5" i="2"/>
  <c r="J6" i="2"/>
  <c r="J7" i="2"/>
  <c r="J8" i="2"/>
  <c r="J9" i="2"/>
  <c r="J10" i="2"/>
  <c r="J11" i="2"/>
  <c r="J12" i="2"/>
  <c r="J13" i="2"/>
  <c r="J14" i="2"/>
  <c r="J15" i="2"/>
  <c r="J16" i="2"/>
  <c r="I5" i="2"/>
  <c r="I6" i="2"/>
  <c r="I7" i="2"/>
  <c r="I8" i="2"/>
  <c r="I9" i="2"/>
  <c r="I10" i="2"/>
  <c r="I11" i="2"/>
  <c r="I12" i="2"/>
  <c r="I13" i="2"/>
  <c r="I14" i="2"/>
  <c r="I15" i="2"/>
  <c r="I16" i="2"/>
  <c r="I17" i="2"/>
  <c r="H5" i="2"/>
  <c r="H6" i="2"/>
  <c r="H7" i="2"/>
  <c r="H8" i="2"/>
  <c r="H9" i="2"/>
  <c r="H10" i="2"/>
  <c r="H11" i="2"/>
  <c r="H12" i="2"/>
  <c r="H13" i="2"/>
  <c r="H14" i="2"/>
  <c r="H15" i="2"/>
  <c r="H16" i="2"/>
  <c r="G5" i="2"/>
  <c r="G6" i="2"/>
  <c r="G7" i="2"/>
  <c r="G8" i="2"/>
  <c r="G9" i="2"/>
  <c r="G10" i="2"/>
  <c r="G11" i="2"/>
  <c r="G12" i="2"/>
  <c r="G13" i="2"/>
  <c r="G14" i="2"/>
  <c r="G15" i="2"/>
  <c r="G16" i="2"/>
  <c r="J4" i="2"/>
  <c r="I4" i="2"/>
  <c r="H4" i="2"/>
  <c r="G4" i="2"/>
  <c r="E5" i="2"/>
  <c r="E6" i="2"/>
  <c r="E7" i="2"/>
  <c r="E8" i="2"/>
  <c r="E9" i="2"/>
  <c r="E10" i="2"/>
  <c r="E11" i="2"/>
  <c r="E12" i="2"/>
  <c r="E13" i="2"/>
  <c r="E14" i="2"/>
  <c r="E15" i="2"/>
  <c r="E16" i="2"/>
  <c r="E4" i="2"/>
  <c r="D5" i="2"/>
  <c r="D6" i="2"/>
  <c r="D7" i="2"/>
  <c r="D8" i="2"/>
  <c r="D9" i="2"/>
  <c r="D10" i="2"/>
  <c r="D11" i="2"/>
  <c r="D12" i="2"/>
  <c r="D13" i="2"/>
  <c r="D14" i="2"/>
  <c r="D15" i="2"/>
  <c r="D16" i="2"/>
  <c r="D4" i="2"/>
  <c r="B5" i="2"/>
  <c r="B6" i="2"/>
  <c r="B7" i="2"/>
  <c r="B8" i="2"/>
  <c r="B9" i="2"/>
  <c r="B10" i="2"/>
  <c r="B11" i="2"/>
  <c r="B12" i="2"/>
  <c r="B13" i="2"/>
  <c r="B14" i="2"/>
  <c r="B15" i="2"/>
  <c r="B16" i="2"/>
  <c r="B4" i="2"/>
  <c r="A6" i="2"/>
  <c r="A7" i="2"/>
  <c r="A8" i="2"/>
  <c r="A9" i="2"/>
  <c r="A10" i="2"/>
  <c r="A11" i="2"/>
  <c r="A12" i="2"/>
  <c r="A13" i="2"/>
  <c r="A14" i="2"/>
  <c r="A15" i="2"/>
  <c r="A16" i="2"/>
  <c r="A4" i="2"/>
</calcChain>
</file>

<file path=xl/sharedStrings.xml><?xml version="1.0" encoding="utf-8"?>
<sst xmlns="http://schemas.openxmlformats.org/spreadsheetml/2006/main" count="1823" uniqueCount="702">
  <si>
    <t>Submission Date</t>
  </si>
  <si>
    <t>Venue Name:</t>
  </si>
  <si>
    <t>Street Address</t>
  </si>
  <si>
    <t>Street Address Line 2</t>
  </si>
  <si>
    <t>City</t>
  </si>
  <si>
    <t>State / Province</t>
  </si>
  <si>
    <t>Postal Code</t>
  </si>
  <si>
    <t>Country</t>
  </si>
  <si>
    <t>Website:</t>
  </si>
  <si>
    <t>Facebook:</t>
  </si>
  <si>
    <t>Name:</t>
  </si>
  <si>
    <t>Phone Number</t>
  </si>
  <si>
    <t>E-mail</t>
  </si>
  <si>
    <t>Category</t>
  </si>
  <si>
    <t>Description:</t>
  </si>
  <si>
    <t>Capacity</t>
  </si>
  <si>
    <t>Licensing:</t>
  </si>
  <si>
    <t>Food:</t>
  </si>
  <si>
    <t>Open Hours:</t>
  </si>
  <si>
    <t>Wheelchair Access:</t>
  </si>
  <si>
    <t>Description: 2</t>
  </si>
  <si>
    <t>Does your venue have functioning disabled toilets?</t>
  </si>
  <si>
    <t>Does your venue supply hearing loops or assisted listening technology?</t>
  </si>
  <si>
    <t>Season detail availabilities (please tick)</t>
  </si>
  <si>
    <t>Proposed dates</t>
  </si>
  <si>
    <t>Is this your first time participating in the Festival?</t>
  </si>
  <si>
    <t>Does your venue have a PA and/or AV equipment? please list</t>
  </si>
  <si>
    <t>Does your venue have a stage? Please specify size</t>
  </si>
  <si>
    <t>Does your venue have dressing room facilities for performers?</t>
  </si>
  <si>
    <t>Are there any further technical requirements we should be aware of?</t>
  </si>
  <si>
    <t>Gateway Hotel</t>
  </si>
  <si>
    <t>218-230 Princes Highway</t>
  </si>
  <si>
    <t>Corio</t>
  </si>
  <si>
    <t>Vic</t>
  </si>
  <si>
    <t>Australia</t>
  </si>
  <si>
    <t>www.thegatewayhotel.com.au</t>
  </si>
  <si>
    <t>https://www.facebook.com/GatewayHotelCorio</t>
  </si>
  <si>
    <t>Sharlene harris</t>
  </si>
  <si>
    <t>(03) 9814 2101</t>
  </si>
  <si>
    <t>sharlene.harris@alhgroup.com.au</t>
  </si>
  <si>
    <t>Live Music Venue</t>
  </si>
  <si>
    <t>Licensed venue.  No under 18s allowed</t>
  </si>
  <si>
    <t>Meals served</t>
  </si>
  <si>
    <t>Unassisted wheelchair access is PERMANENTLY available from the main entrance to the venue</t>
  </si>
  <si>
    <t>Yes</t>
  </si>
  <si>
    <t>No</t>
  </si>
  <si>
    <t>Full Festival Season: 23 March - 17 April 2016</t>
  </si>
  <si>
    <t>Yes, specs available upon request</t>
  </si>
  <si>
    <t>Yes, Depth – 6m, Width – 7m, Stage/Ceiling – 2.5m &amp; Floor/Stage – 2.5ft</t>
  </si>
  <si>
    <t>Ironbark BBQ</t>
  </si>
  <si>
    <t>25 Easey St, Collingwood</t>
  </si>
  <si>
    <t>Melbourne</t>
  </si>
  <si>
    <t>Victoria</t>
  </si>
  <si>
    <t>www.ironbarkbbq.com.au</t>
  </si>
  <si>
    <t>www.facebook.com/ironbarkbbq</t>
  </si>
  <si>
    <t>Alex Henderson</t>
  </si>
  <si>
    <t>(61) 407095066</t>
  </si>
  <si>
    <t>alex@ironbarkbbq.com.au</t>
  </si>
  <si>
    <t>Other (please describe below)</t>
  </si>
  <si>
    <t>American BBQ, bar, custom motorbike workshop</t>
  </si>
  <si>
    <t>Collingwood</t>
  </si>
  <si>
    <t>Licensed venue.  Under 18s must be accompanied by a parent or legal guardian</t>
  </si>
  <si>
    <t>5pm until late, Friday, Saturday, Sunday</t>
  </si>
  <si>
    <t>Wheelchair access can be arranged upon arrival from a different accessible entry point.  Please describe accessible entry point below</t>
  </si>
  <si>
    <t>Through workshop entrance</t>
  </si>
  <si>
    <t>Portion of season</t>
  </si>
  <si>
    <t>23/03/16-08/04/16, 10/04/16-17/04/16</t>
  </si>
  <si>
    <t>Stereo throughout venue with wired/wireless access.</t>
  </si>
  <si>
    <t>Sooki Lounge</t>
  </si>
  <si>
    <t>1648 Burwood Highway</t>
  </si>
  <si>
    <t>Belgrave</t>
  </si>
  <si>
    <t>www.sookilounge.com.au</t>
  </si>
  <si>
    <t>www.facebook.com/sookilounge</t>
  </si>
  <si>
    <t>Chris O'Brien</t>
  </si>
  <si>
    <t>() 0403 132 670</t>
  </si>
  <si>
    <t>chris@soundwavefestival.com</t>
  </si>
  <si>
    <t>Bar
Live Music Venue</t>
  </si>
  <si>
    <t>Venue capacity is 300 standing GA.</t>
  </si>
  <si>
    <t>Meals served
Hot/Cold snacks available
Cold snacks available</t>
  </si>
  <si>
    <t>5pm - 1am</t>
  </si>
  <si>
    <t>FOH - 2 x Quest 12FR speakers per side
1 x Quest QM600as Subs per side
Quest QA 4004 amplifier
Allen and Heath QU 24 digital console
built in fx engines + graphics for FOH and foldback
for more info go to
http://www.allen-heath.com/ahproducts/qu-24/
- 4 monitor sends - 6 x RCF 312 a
Mic kit including
4xSure 58s, 3x57s, 57beta, 58beta,
Akg d112,
Sennheiser 609
10 individual lighting fixtures, 2 fresnel lights and
8 LED. Controlled via dmx on an Chauvet obey 70 controller.
Easy street level access via the front doors and street parking in front of the venue as well as public 200 space car park 50m from the venue.
Venue capacity is 300</t>
  </si>
  <si>
    <t>Yes. Stage size is 4m W x 3.5m D</t>
  </si>
  <si>
    <t>Venue Capacity is 300</t>
  </si>
  <si>
    <t>York On Lilydale</t>
  </si>
  <si>
    <t>Corner York &amp; Swansea Roads</t>
  </si>
  <si>
    <t>Mt Evelyn</t>
  </si>
  <si>
    <t>www.yorkonlilydale.com.au</t>
  </si>
  <si>
    <t>https://www.facebook.com/YorkOnLilydale</t>
  </si>
  <si>
    <t>Sharlene Harris</t>
  </si>
  <si>
    <t>Yes, Can be arranged to suit (20 individual stage units – 1m x 1m)</t>
  </si>
  <si>
    <t>Plaza Tavern</t>
  </si>
  <si>
    <t>Corner Heaths &amp; Derimut Roads</t>
  </si>
  <si>
    <t>Hoppers Crossing</t>
  </si>
  <si>
    <t>www.plazatavern.com.au</t>
  </si>
  <si>
    <t>https://www.facebook.com/PlazaTavern</t>
  </si>
  <si>
    <t>Yes, spec's available upon request</t>
  </si>
  <si>
    <t>Yes, Depth – 6.2m, Width – 9.5m, Stage/Ceiling - 3m  &amp; Floor/Stage - .9m</t>
  </si>
  <si>
    <t>Hallam Hotel</t>
  </si>
  <si>
    <t>241-245 Princes Highway</t>
  </si>
  <si>
    <t>Hallam</t>
  </si>
  <si>
    <t>www.hallamhotel.com.au</t>
  </si>
  <si>
    <t>https://www.facebook.com/HallamHotel</t>
  </si>
  <si>
    <t>(03) 98142101</t>
  </si>
  <si>
    <t>Yes, Depth – 6m, Width – 7.5m, Stage/Ceiling – 2.5m &amp; Floor/Stage – 3ft</t>
  </si>
  <si>
    <t>The Butterfly Club - Downstairs</t>
  </si>
  <si>
    <t>5 Carson Place</t>
  </si>
  <si>
    <t>off Little Collins Street</t>
  </si>
  <si>
    <t>thebutterflyclub.com</t>
  </si>
  <si>
    <t>https://www.facebook.com/thebutterflyclub.melbourne</t>
  </si>
  <si>
    <t>Simone Pulga</t>
  </si>
  <si>
    <t>(04) 01867994</t>
  </si>
  <si>
    <t>simone@thebutterflyclub.com</t>
  </si>
  <si>
    <t>Theatre</t>
  </si>
  <si>
    <t>No food available</t>
  </si>
  <si>
    <t>Tuesday to Sunday, 5pm 'til late</t>
  </si>
  <si>
    <t>There is NO wheelchair access - If your venue is NOT wheelchair accessible, please list how many stairs are in the venue from point of entry to seating below</t>
  </si>
  <si>
    <t>50 steps from point of entry to first seat. Can be reduced to 15 steps by prior arrangement.</t>
  </si>
  <si>
    <t>40 Seats
LIGHTS
1 Jands 3-channel dimmer desk with basic stage wash
SOUND
1 Yamaha MG82CX (4 channels)
EQUIPMENT
3 SM58 mics with clips
3 Boom mic stands
3 Pedestal mic stands
1 DI
Assorted XLR, power, and guitar leads.</t>
  </si>
  <si>
    <t>Yes, 500mm high by 4500mm wide by 2500mm deep.</t>
  </si>
  <si>
    <t>We have a dedicated dressing room as well as storage space for props/costumes. The dressing room is spacious but not immediately near the performance space.</t>
  </si>
  <si>
    <t>Aside from the usual bans on pyrotechnics and live flames, we have a strict ban on smoke machines and serving food (or drinks) to the audience.</t>
  </si>
  <si>
    <t>The Butterfly Club</t>
  </si>
  <si>
    <t>66 steps from point of entry to first seat available.</t>
  </si>
  <si>
    <t>76 Seats
LIGHTS
2 Jands 4-channel dimmer desk with:
- House lights
- White, Red, Warm, and Cool washes
- Silhouette Birdies (pairs or Red, Green, Blue)
- Mirror Ball
- Spotlights for stage left, centre, right
- 2 spare stage patches (lights)
VIDEO
1 projector (HDMI input) and screen
SOUND
1 Soundcraft EPM 6 desk with:
- 4 channels patched to stage
- 1 channel for reverb
- 1 spare channel
- 1 channel for laptop/phone
- 1 channel for CDs
EQUIPMENT
5 SM58 mics with clips
3 Boom mic stands
3 Pedestal mic stands
3 DIs
Assorted XLR, power, and guitar leads.</t>
  </si>
  <si>
    <t>Yes, 400mm high by 4500mm wide by 2000mm deep.</t>
  </si>
  <si>
    <t>Yes, we have a dedicated dressing room as well as storage space for props/costumes.</t>
  </si>
  <si>
    <t>The Panama Dining Room</t>
  </si>
  <si>
    <t>Level 3/231 Smith Street</t>
  </si>
  <si>
    <t>www.thepanama.com.au</t>
  </si>
  <si>
    <t>Luke Stepsys</t>
  </si>
  <si>
    <t>(03) 94177663</t>
  </si>
  <si>
    <t>luke@thepanama.com.au</t>
  </si>
  <si>
    <t>Bar</t>
  </si>
  <si>
    <t>Panama is a 200 person capacity bar &amp; restaurant inside a huge open warehouse space</t>
  </si>
  <si>
    <t>Open fom 5pm - 7 days per week. We are felxible and can open earlier on any given day</t>
  </si>
  <si>
    <t>We have an elevator with direct access from Moor Street, Fitzroy</t>
  </si>
  <si>
    <t>Yes - but we don't have a cordless mic</t>
  </si>
  <si>
    <t>None</t>
  </si>
  <si>
    <t>Highlander</t>
  </si>
  <si>
    <t>11a Highlander Lane</t>
  </si>
  <si>
    <t>VIC</t>
  </si>
  <si>
    <t>www.highlanderbar.com.au</t>
  </si>
  <si>
    <t>www.facebook.com/highlanderbar</t>
  </si>
  <si>
    <t>Kate Whillas</t>
  </si>
  <si>
    <t>(03) 96202228</t>
  </si>
  <si>
    <t>kate@highlanderbar.com.au</t>
  </si>
  <si>
    <t>12noon until late Tuesday to Friday, 6pm until late Saturdays</t>
  </si>
  <si>
    <t>There are 22 stairs up to the performance space and bathrooms and 2 steps into the ground floor level</t>
  </si>
  <si>
    <t>1 x mic &amp; stand
Speakers and PA
AUX connection to sound system
projector and screen with VGA or HDMI connection</t>
  </si>
  <si>
    <t>20cm high 2.4m x 2.4m stage</t>
  </si>
  <si>
    <t>If required.</t>
  </si>
  <si>
    <t>Acts will need to supply their own usher/ticket collector for their show and tech (if required, set up is simple enough for non professional or performer themselves to control).</t>
  </si>
  <si>
    <t>CHAPEL OFF CHAPEL</t>
  </si>
  <si>
    <t>12 LITTLE CHAPEL ST</t>
  </si>
  <si>
    <t>PRAHRAN</t>
  </si>
  <si>
    <t>VICTORIA</t>
  </si>
  <si>
    <t>http://chapeloffchapel.com.au/</t>
  </si>
  <si>
    <t>https://www.facebook.com/ChapelOffChapel</t>
  </si>
  <si>
    <t>IBRAHIM MUSTAFA</t>
  </si>
  <si>
    <t>(03) 0433431748</t>
  </si>
  <si>
    <t>imustafa@stonnington.vic.gov.au</t>
  </si>
  <si>
    <t>Chapel Off Chapel is the City of Stonnington’s premier arts venue and plays host to hundreds of shows and events yearly.</t>
  </si>
  <si>
    <t>Cold snacks available</t>
  </si>
  <si>
    <t>7 DAYS 10-5pm and open in the evening when performances are on.</t>
  </si>
  <si>
    <t>Wheelchair access must be arranged PRIOR to arriving at venue. Please describe below</t>
  </si>
  <si>
    <t>Please call our Box Office directly to organise seating 03 8290 7000.</t>
  </si>
  <si>
    <t>The Pa is two flown RCF and Yamaha 01V sound desk. The AV equipment is a extra cost but we have  Sony VPL-CX86 Projector, playback from DVD player and Roland VR-3 Mixer.</t>
  </si>
  <si>
    <t>The Loft is a black box theatre, stage is flat to the floor and there is a raked seating bank.</t>
  </si>
  <si>
    <t>Dressing rooms are located on the second floor behind the stage, there is no lift access. The one dressing room seats about 6 people. The rooms are fitted with benches, mirrors, and clothing racks.</t>
  </si>
  <si>
    <t>The Palms at Crown</t>
  </si>
  <si>
    <t>Level 3,</t>
  </si>
  <si>
    <t>8 Whiteman Street</t>
  </si>
  <si>
    <t>SOUTHBANK</t>
  </si>
  <si>
    <t>www.crownmelbourne.com.au/entertainment</t>
  </si>
  <si>
    <t>Bill Davidson, Senior Entertainment Manager</t>
  </si>
  <si>
    <t>(03 ) 9292 7325</t>
  </si>
  <si>
    <t>bill.davidson@crownresorts.com.au</t>
  </si>
  <si>
    <t>874 seats, close environment.</t>
  </si>
  <si>
    <t>5pm, 7 days a week.</t>
  </si>
  <si>
    <t>Full PA &amp; Lighting system installed in venue.  Full list available upon request.</t>
  </si>
  <si>
    <t>33m wide x 17m deep.</t>
  </si>
  <si>
    <t>Five (5) dressing rooms available.</t>
  </si>
  <si>
    <t>Full Technical details can be supplied upon requests.</t>
  </si>
  <si>
    <t>Cellar Bar</t>
  </si>
  <si>
    <t>34 Inkerman Street</t>
  </si>
  <si>
    <t>St Kilda</t>
  </si>
  <si>
    <t>www.cellarbar.com.au</t>
  </si>
  <si>
    <t>www.facebook.com/cellarbarstkilda</t>
  </si>
  <si>
    <t>Sean McMahon</t>
  </si>
  <si>
    <t>(03) 9537 1777</t>
  </si>
  <si>
    <t>sean@cellarbar.com.au</t>
  </si>
  <si>
    <t>Cabaret</t>
  </si>
  <si>
    <t>Full burlesque/cabaret stage with green room. venue seating is available with 10 booths that seat up to 10 people per booth, raised bar stool section that seats 25 - 30 people, and casual seating stage front for up to 30. venue capacity at 228. Venue design is madmen/gatsby/30's style. elegant with a bit of sass. Entrance is via newmarket courtyard down a flight of stairs through velvet curtains, to a reception desk with cloakroom facilities.</t>
  </si>
  <si>
    <t>Available all day, on request. Predominantly for gigs and events/functions</t>
  </si>
  <si>
    <t>Wheelchair access via lift inside Newmarket Hotel</t>
  </si>
  <si>
    <t>At this stage we have all dates available and flexible</t>
  </si>
  <si>
    <t>AUDIO
Front of House
NEXO SYSTEM (passive)
2 x PS10R2 mid highs (main system)
2 x LS600 subs (main system)
4 x camcoD4 Power amplifiers
3 x TD controllers (speaker processor)
1 x Nx4x100 processor
Monitors
5 x quest QM12MP wedges on 4 sends
2 x camco ID4 amplifiers
2 x QSC DSA 200i powered foldback speakers
Console
Midas Venice 240
1 x klark DN360 over FOH
2 x DBX 231 (over monitor outs)
1 x TC M1 (reverb/fx)
1 x TC D2 (delay)
1 x DBX 266 (2ch gate/comp)
1 x DBX 1046 (4ch comp)
1 x DBX 1074 (4ch gate)
DJ
1 x DJM800 mixer
2 x CDJ 2000's
LIGHTING &amp; VISUAL
Lighting
E:Q Lighting system - controls LED strips, mirror balls, colored lighting
12 LED par-cans
4 LED strips above stage fixed - downlight on curtains
Projector
Mitsubishi - WD3300OOU
Remote controlled projection screen (backlit)
HDMI mini display port and VGA connectivity to screen
Equipment &amp; miscellaneous
1 x cordless microphone - sennheiser XS
1 x shure 52
8 x shure 57
1 x shure beta 57
2 x sennheiser 904
1 x sennheiser 609
1 x rode Nt5
1 x rode Nt4
3 x shure beta 58
3 x shure 58
1 x shure 55
Our technician (off site) can meet any other requirements you need. Extra equipment is held offsite.</t>
  </si>
  <si>
    <t>The stage is a semi cirlce front with a pyramid back. the widest part of the stafe is about 5 metres and the depth to the green room door would be 3.5 metres. perfect for stand up in an intimate setting</t>
  </si>
  <si>
    <t>Yes. We have a green room connected to the stage with bathroom and shower facilities.</t>
  </si>
  <si>
    <t>As said above</t>
  </si>
  <si>
    <t>Melbourne Recital Centre</t>
  </si>
  <si>
    <t>31 Sturt Street</t>
  </si>
  <si>
    <t>Southbank</t>
  </si>
  <si>
    <t>http://www.melbournerecital.com.au/</t>
  </si>
  <si>
    <t>https://www.facebook.com/Melb.Recital.Centre</t>
  </si>
  <si>
    <t>Laura Koomen</t>
  </si>
  <si>
    <t>(03) 9699 2228</t>
  </si>
  <si>
    <t>venuehire@melbournerecital.com.au</t>
  </si>
  <si>
    <t>Elisabeth Murdoch Hall:</t>
  </si>
  <si>
    <t>0800-1900 + event times</t>
  </si>
  <si>
    <t>Wheelchair access can be arranged upon arrival but venue staff will need to assist (eg. placing ramps etc.)  Please describe assistance required below</t>
  </si>
  <si>
    <t>Tickets should be booked in advance as Wheelchair specific. Venue staff maybe required to assist with wheelchair lift for some seating locations.</t>
  </si>
  <si>
    <t>Please contact the venue to discuss up to date availability.</t>
  </si>
  <si>
    <t>Yes. Please contact the venue to request full venue technical specifications.</t>
  </si>
  <si>
    <t>Yes. 
Elisabeth Murdoch Hall: 
Width: Downstage: 17m / Upstage: 14m
Depth: 9m / 12m with Stage Extension</t>
  </si>
  <si>
    <t>Yes. 
Elisabeth Murdoch Hall: 1 x principle DR, 3 x standard DRs, Green Room &amp; Rehearsal Room.
Salon: 1 x principle DR &amp; 2 x standard DRs.</t>
  </si>
  <si>
    <t>Please contact the venue for full venue specifications.</t>
  </si>
  <si>
    <t>Southbank Theatre, The Lawler</t>
  </si>
  <si>
    <t>140 Southbank Boulevard</t>
  </si>
  <si>
    <t>www.southbanktheatre.com.au</t>
  </si>
  <si>
    <t>Mark Wheeler</t>
  </si>
  <si>
    <t>(03) 86880803</t>
  </si>
  <si>
    <t>m.wheeler@mtc.com.au</t>
  </si>
  <si>
    <t>150 seat black box studio space</t>
  </si>
  <si>
    <t>Mon - Sat 09:00 - end of final performance, Sun 2 hours before first performance</t>
  </si>
  <si>
    <t>23 March - 14 April 2016</t>
  </si>
  <si>
    <t>PA and AV equipment available. Not permanently rigged. Details in Technical Specifications</t>
  </si>
  <si>
    <t>Stage is on studio floor. Usable space is 13060 wide x 7130 deep.</t>
  </si>
  <si>
    <t>2 x dressing rooms with private shower and toilet in each with comfortable capacity for 4 pax in each room.</t>
  </si>
  <si>
    <t>Technical Specifications available on website.</t>
  </si>
  <si>
    <t>El Coco</t>
  </si>
  <si>
    <t>550 Little Collins Street</t>
  </si>
  <si>
    <t>www.elcocomelbourne.com.au</t>
  </si>
  <si>
    <t>www.facebook.com/elcocomelbourne</t>
  </si>
  <si>
    <t>Caitlin Hillier</t>
  </si>
  <si>
    <t>(+61) 0413702900</t>
  </si>
  <si>
    <t>caitlin@jbshospitality.com.au</t>
  </si>
  <si>
    <t>Used as a restaurant, bar, nightclub and live music venue</t>
  </si>
  <si>
    <t>Tues - Fri 12pm-11pm / Saturday 5pm - 3am (Can open any hours)</t>
  </si>
  <si>
    <t>Second door will need to be opened.</t>
  </si>
  <si>
    <t>PA system
All DJ equipment
Screen, projector and microphone can be arranged</t>
  </si>
  <si>
    <t>Stage available- 4m x 3m</t>
  </si>
  <si>
    <t>No dressing room facilities- although big bathrooms in which half can be blocked off if necessary</t>
  </si>
  <si>
    <t>NA</t>
  </si>
  <si>
    <t>The Carlton Brewhouse</t>
  </si>
  <si>
    <t>24 Thompson Street</t>
  </si>
  <si>
    <t>abbotsford</t>
  </si>
  <si>
    <t>carltonbrewhouse@cub.com.au</t>
  </si>
  <si>
    <t>Deb Fife</t>
  </si>
  <si>
    <t>(03) 9420 6801</t>
  </si>
  <si>
    <t>deb.fife@cub.com.au</t>
  </si>
  <si>
    <t>9am to midnight</t>
  </si>
  <si>
    <t>Yes P/A, hand held Mic, additional mics and speakers easy to organise</t>
  </si>
  <si>
    <t>No Stage but can be easy arranged</t>
  </si>
  <si>
    <t>Yes can be organised</t>
  </si>
  <si>
    <t>no</t>
  </si>
  <si>
    <t>Hare Hole (Hares &amp; Hyenas)</t>
  </si>
  <si>
    <t>63 Johnston Street</t>
  </si>
  <si>
    <t>Fitzroy</t>
  </si>
  <si>
    <t>http://wordisout.com.au</t>
  </si>
  <si>
    <t>HaresHyenas</t>
  </si>
  <si>
    <t>Crusader Hillis</t>
  </si>
  <si>
    <t>(+ 614) 42579 1204</t>
  </si>
  <si>
    <t>wordisout@hares-hyenas.com.au</t>
  </si>
  <si>
    <t>Multipurpose - bar, theatre, cabaret venue, live music</t>
  </si>
  <si>
    <t>7pm to 11pm</t>
  </si>
  <si>
    <t>Accessible venue with accessible stage and accessible toilet</t>
  </si>
  <si>
    <t>Seating for 75
4 programmable LED theatre lights (with lighting console) 
4 XLR input mixing desk (Allen &amp; Heath ZED-°©‐10FX sound desk) 
6 Bosch 40 watt speakers in roof. (strong sound, good acoustics) 
2 microphones 
1 Radio headset microphone and receiver 2 mic stands (one boom, one cabaret) 5 mic leads 
Foldback powered speaker 
Various other AV leads, fairy lights etc Desktop Macintosh linked to sound system Mac laptop for multimedia 
Digital projector with Apple TV 
Projection screen (aprox. 2 metre span) 
Mirror ball with two LED pin spot lights.</t>
  </si>
  <si>
    <t>Stage size: 20 cm elevation; 2.6 sq mtr width &amp; depth, with additional 1.9 metres usable stage space at ground level on supplied stage extenders (can also be used to raise stage level to 40 cm height if for solo or duo performance (or on hired rostra).</t>
  </si>
  <si>
    <t>Yes. Shared multi-use dressing room with mirror and make up table etc.</t>
  </si>
  <si>
    <t>Equipment including amplifiers etc are only to be brought into the venue with the agreement of the proprietors. A technician is required for shows that require more than basic technical set up (one can be provided at cost if necessary).</t>
  </si>
  <si>
    <t>The Downstairs Lounge @ The Grand Mercure</t>
  </si>
  <si>
    <t>The Grand Mercure Swanston Hotel</t>
  </si>
  <si>
    <t>195 Swanston St</t>
  </si>
  <si>
    <t>GiggleTix.com</t>
  </si>
  <si>
    <t>Mike Klimczak</t>
  </si>
  <si>
    <t>(04) 12007946</t>
  </si>
  <si>
    <t>mike@giggletix.com</t>
  </si>
  <si>
    <t>Hotel business conference centre.</t>
  </si>
  <si>
    <t>Not a licensed venue</t>
  </si>
  <si>
    <t>5pm - 12am</t>
  </si>
  <si>
    <t>Access is available via an escort service elevator. Please approach hotel staff up arrival.</t>
  </si>
  <si>
    <t>Thursday 24th March - Sunday April 17 (closed Mondays)</t>
  </si>
  <si>
    <t>LED colour lighting rig
PA and mic
Some rooms have a projector</t>
  </si>
  <si>
    <t>Stage is 2.4m x 1.2m x 0.4m</t>
  </si>
  <si>
    <t>N/A</t>
  </si>
  <si>
    <t>The Upstairs Lounge @ Little Sista</t>
  </si>
  <si>
    <t>240 Little Collins St</t>
  </si>
  <si>
    <t>Restaurant</t>
  </si>
  <si>
    <t>7am - 3am</t>
  </si>
  <si>
    <t>Venue access is available with an escort from venue staff. Please ask venue staff for assistance upon arrival.</t>
  </si>
  <si>
    <t>Thursday 24th March - Sunday 17th April (Closed Mondays)</t>
  </si>
  <si>
    <t>Ceiling mounted data projector
Automatic roll down screen (centre-back stage)
LED colour lighting rig
PA with sound desk mic and stage mic with stand
Video and audio driven by professional stage management software on an iPad.</t>
  </si>
  <si>
    <t>Stage is 2.4m x 1.2m x 0.4m
Some stage wings are present (two white boards with black drapes thrown over them)</t>
  </si>
  <si>
    <t>There is no storage space available at this venue. All props must leave at the end of each performance. Storage space can be provided at another venue 150m away but it it the artists' responsibility to transport their own props.</t>
  </si>
  <si>
    <t>Amigos Hardware Lane</t>
  </si>
  <si>
    <t>75 Hardware Lane</t>
  </si>
  <si>
    <t>hardwarelane@amigos.com.au</t>
  </si>
  <si>
    <t>Juliana Jogianto</t>
  </si>
  <si>
    <t>(03) 96707797</t>
  </si>
  <si>
    <t>Tequila Bar</t>
  </si>
  <si>
    <t>5pm to late</t>
  </si>
  <si>
    <t>8 steps</t>
  </si>
  <si>
    <t>Mt View Hotel</t>
  </si>
  <si>
    <t>70 Bridge Rd</t>
  </si>
  <si>
    <t>Richmond</t>
  </si>
  <si>
    <t>www.mtviewhotel.com.au</t>
  </si>
  <si>
    <t>Mt View Hotel Richmond</t>
  </si>
  <si>
    <t>Courtney Leeder</t>
  </si>
  <si>
    <t>(+61) 413057088</t>
  </si>
  <si>
    <t>info@mtviewhotel.com.au</t>
  </si>
  <si>
    <t>Sports Bar, Rooftop Beergarden</t>
  </si>
  <si>
    <t>11:00am - 01:00am</t>
  </si>
  <si>
    <t>Yes to both</t>
  </si>
  <si>
    <t>Yes (upon arrangement)</t>
  </si>
  <si>
    <t>Own speakers would be advisable</t>
  </si>
  <si>
    <t>Guild Theatre Melbourne University</t>
  </si>
  <si>
    <t>Level 1 Union House</t>
  </si>
  <si>
    <t>Melbourne University</t>
  </si>
  <si>
    <t>Parkville</t>
  </si>
  <si>
    <t>http://umsu.unimelb.edu.au/what-is-on/theatre/</t>
  </si>
  <si>
    <t>www.facebook.com/UnionHouseTheatre</t>
  </si>
  <si>
    <t>Olivia Allen</t>
  </si>
  <si>
    <t>(03) 83446961</t>
  </si>
  <si>
    <t>artistic@union.unimelb.edu.au</t>
  </si>
  <si>
    <t>The Guild Theatre is a black-box studio style theatre seating up to 100 people.</t>
  </si>
  <si>
    <t>On request</t>
  </si>
  <si>
    <t>The dressing rooms are not suitable for disability access requirements as doors are narrow and staging</t>
  </si>
  <si>
    <t>1 of Yamaha 12/4/2 Analogue Mixing Desk
 1 of Mackie DL1608 Digital Mixer (you can provide your own iPad)
 2 of Turbosound FOH Centre Speakers TCS121C (12" 300watt RMS)
 1 of Yamaha P3200 amp (500w/ch into 4 Ohms) – Front of House
 1 of BSS Omnidrive Loudspeaker Management
 1 of CD Player - Denon DN-1800F – Dual CD
 iMac for Video and Audio Playback - QLAB</t>
  </si>
  <si>
    <t>Main Stage – 10.05m from Front Seats to Back Wall, Side Wall to Wall is 10.84m
Fly Tower – no
Control Room style – Large Bio-box (formerly projection room, solid walls and small windows, some glass
removed)
Grid – Variable 4.1m to 4.6m
Seating – Raked, Bench Seating, with loose seats on Floor level for Wheelchair inclusion
Height Access - Branach Platform Ladder, 6’ A Frame Ladder
Stage Surface Painted Masonite Floor, Unsprung, No Rake
 5.8mm Tempered Masonite on Timber/Ply Floor – Painted Black
Maximum Floor UDL Loading: 400kg/m2 (unrated)
Maximum Floor Point Load: 200kg (unrated)
Stage Traps: None</t>
  </si>
  <si>
    <t>There are 2 dressing rooms within the Guild Theatre area.
 The inner dressing room seats approximately 5 people and has a toilet and hand basin. It also has a
mop sink.
 The outer dressing room can seat 10 people and also has a toilet and hand basin. The Outer dressing
room is largely public to users of the Guild Theatre.
 Small Bar Fridge
 Mops, Brooms, dustpan and vacuum cleaner is available
 An ironing board and iron is available</t>
  </si>
  <si>
    <t>Tech Specs are available on website</t>
  </si>
  <si>
    <t>Union House Theatre</t>
  </si>
  <si>
    <t>Ground Floor</t>
  </si>
  <si>
    <t>Union House, Melbourne University</t>
  </si>
  <si>
    <t>The Union Theatre is a proscenium arch style venue with a large stage, house curtain, fly tower and refurbished auditorium with 385 seats.</t>
  </si>
  <si>
    <t>Available on request</t>
  </si>
  <si>
    <t>Wheelchair lift is available as well as removal of seating</t>
  </si>
  <si>
    <t> 1 of Yamaha LS9 32 channel Digital Mixing Desk
 2 of Turbosound FOH Left &amp; Right Speakers TCS151C (15" 300watt RMS)
 2 of Turbosound FOH Centre Speakers TCS121C (12" 300watt RMS)
 2 of Biema C1025 low profile dual 8" foldback speakers (150w RMS, 4 Ohm)
 4 of Yamaha P4500 amp (450w/ch) – Front of House L, C, R, Foldback 1 and 2 with 1 spare channel
 2 of CD Player - Denon DN-C635
 1 of Switched Dynamic Microphone with 1 Microphone Stand as Announcement microphone
 There is a variable number of assorted microphone leads for a small band/orchestra set up (ie 8 piece)
 Multicore – 30m Master Loom 24 Mic Lines and 8 Return Lines for Side or Centre control position in
Auditorium – Stage box in Control Room for patching to in-house tie lines
 Multicore – 2 of 15m Stage Box with 8 Mic Lines</t>
  </si>
  <si>
    <t>Proscenium Arch Theatre with Fly Tower Facilities
Thrust Stage – 5.8m
Main Stage – 12.65m apron to Back Wall – 18.1m wall to wall
Back Wall to Rear Stage (storage) Wall – 6.5m (effective)
Main Proscenium – 8.12m wide and 5.15m
Rear Proscenium – 8.21m
Front Apron – 12.4m (no stairs)
Fly Tower – 31 Line Single Purchase Counterweight
Grid – 12.5m
Auditorium – 17.70m x 15.50m
Seating – 379 Approx. Maximum, Camatic Upholstered seat and back, flip seat
Elevated Work Platform – JLG 25AM 
UMSU Inc | First Floor, Union House | University of Melbourne VIC 3010 | T: +61 3 8344 6966
W: union.unimelb.edu.au
Stage Surface – Painted Masonite Floor, Unsprung, No Rake
Surface: 5.8mm Tempered Masonite on Timber/Ply Floor – Painted Black
Maximum Floor UDL Loading: 400kg/m2 (unrated)
Maximum Floor Point Load: 200kg (unrated)
Stage Traps: None</t>
  </si>
  <si>
    <t>6.2 Dressing Rooms
 Male Dressing Room – seats 6
 Female Dressing Room – seats 16
 Shared Dressing Room – seats 8
 Green Room area with limited kitchen facilities – Seats 3 (suitable for makeup station or radio mics)
 Mirror Lighting for all positions
 Male Toilet and Shower, with hand basin
 Female Toilet and Shower, with hand basin
 Small Bar Fridge
 Mops, Brooms, dustpan and vacuum cleaner is available
 An ironing board and iron is available</t>
  </si>
  <si>
    <t>No requirements. All tech specs for venue are available on our website.</t>
  </si>
  <si>
    <t>Wonderland Spiegeltent Docklands</t>
  </si>
  <si>
    <t>101 Waterfront  Way- Under The Melbourne  Star</t>
  </si>
  <si>
    <t>Docklands</t>
  </si>
  <si>
    <t>vic</t>
  </si>
  <si>
    <t>www.wonderlandspiegeltent.com.au</t>
  </si>
  <si>
    <t>www.facebook.com.au/wonderlandspiegeltent</t>
  </si>
  <si>
    <t>Melissa Head</t>
  </si>
  <si>
    <t>(03) 96021311</t>
  </si>
  <si>
    <t>melissa@knockoutevents.com.au</t>
  </si>
  <si>
    <t>Beautiful 1930s Belgium spiegeltent</t>
  </si>
  <si>
    <t>Hot/Cold snacks available</t>
  </si>
  <si>
    <t>11am to 1am</t>
  </si>
  <si>
    <t>Yes 
PA
head set -hands free mic</t>
  </si>
  <si>
    <t>yes</t>
  </si>
  <si>
    <t>STANDARD LIGHTING RIG
TRUSS FOR AIRIAL 
Any additional requirements at the cost of artists</t>
  </si>
  <si>
    <t>PHOENIX THEATRE</t>
  </si>
  <si>
    <t>101 GLENHUNTLY ROAD</t>
  </si>
  <si>
    <t>ELWOOD</t>
  </si>
  <si>
    <t>elwood.vic.edu.au</t>
  </si>
  <si>
    <t>DANIELLE PUZSAR</t>
  </si>
  <si>
    <t>(64) 0412555250</t>
  </si>
  <si>
    <t>elwoodcollegehire@elwood.vic.edu.au</t>
  </si>
  <si>
    <t>Tiered seating auditorium seating capacity 269 with large stage and full fly tower</t>
  </si>
  <si>
    <t>optional hours and  you may obtain a liquor licence</t>
  </si>
  <si>
    <t>There are ramps into theatre.  From foyer to auditorium we have a ramp we attach over stairs</t>
  </si>
  <si>
    <t>9 April to 22 April</t>
  </si>
  <si>
    <t>I will email you all our specs</t>
  </si>
  <si>
    <t>Platform One</t>
  </si>
  <si>
    <t>Vault 7 &amp; 8 Banana Alley, 375 Flinders Street</t>
  </si>
  <si>
    <t>www.platformone.com.au</t>
  </si>
  <si>
    <t>www.facebook.com/platformonenightclub</t>
  </si>
  <si>
    <t>Lisa Leonards</t>
  </si>
  <si>
    <t>(432) 876234</t>
  </si>
  <si>
    <t>lisafloyd@live.com.au</t>
  </si>
  <si>
    <t>Nightclub</t>
  </si>
  <si>
    <t>7 days a week</t>
  </si>
  <si>
    <t>6 x 8 meters roughly</t>
  </si>
  <si>
    <t>LongPlay</t>
  </si>
  <si>
    <t>318 St Georges Rd</t>
  </si>
  <si>
    <t>North Fitzroy</t>
  </si>
  <si>
    <t>www.longplay.net.au</t>
  </si>
  <si>
    <t>Adam Sime</t>
  </si>
  <si>
    <t>(+61) 400155891</t>
  </si>
  <si>
    <t>info@longplay.net.au</t>
  </si>
  <si>
    <t>cocktail bar and cinema</t>
  </si>
  <si>
    <t>Sun-Wed 6-11, Thu-Sat 6-1</t>
  </si>
  <si>
    <t>8 steps to seating</t>
  </si>
  <si>
    <t>No Thursdays/Fridays without prior arrangement</t>
  </si>
  <si>
    <t>6 channel desk, L/R speakers, foldback,sub, mics + stands, 3 x 2.5 m screen, ceiling mounted HD projector, Bluray</t>
  </si>
  <si>
    <t>between seating and screen: 5 x 3 m</t>
  </si>
  <si>
    <t>Bluestone Church Arts Space</t>
  </si>
  <si>
    <t>10A Hyde Street</t>
  </si>
  <si>
    <t>Footscray</t>
  </si>
  <si>
    <t>www.maribyrnong.vic.gov.au</t>
  </si>
  <si>
    <t>facebook.com/bluestonechurchartsspace</t>
  </si>
  <si>
    <t>Sharon Osman</t>
  </si>
  <si>
    <t>(03 ) 9688 0333</t>
  </si>
  <si>
    <t>sharon.osman@maribyrnong.vic.gov.au</t>
  </si>
  <si>
    <t>Can be set up theatre style, cabaret, Gallery -</t>
  </si>
  <si>
    <t>Wheel Chair Access - is via Back door</t>
  </si>
  <si>
    <t>PA system - 2 hand held mics
Basic Lighting - 2 spots can be supplied</t>
  </si>
  <si>
    <t>2.4m x 4.8m</t>
  </si>
  <si>
    <t>NO</t>
  </si>
  <si>
    <t>National Theatre</t>
  </si>
  <si>
    <t>20 Carlisle St (cnr Barkly St)</t>
  </si>
  <si>
    <t>https://www.nationaltheatre.org.au</t>
  </si>
  <si>
    <t>https://www.facebook.com/National-Theatre-Melbourne-106087192795314/timeline/?ref=hl</t>
  </si>
  <si>
    <t>Linda Aitken</t>
  </si>
  <si>
    <t>(03) 95340221</t>
  </si>
  <si>
    <t>admin@nationalthetare.org.au</t>
  </si>
  <si>
    <t>1. 783 seat traditional pros arch theatre 2. 50 - 60 seat mezzanine cabaret / alternate space 3. 50 - 60 seat end stage</t>
  </si>
  <si>
    <t>0930 - 1630 Monday to Friday and 45 mins prior to a performance</t>
  </si>
  <si>
    <t>Vertical lift to mezzanine and stair climber into auditorium. J row for mobility impaired patrons.</t>
  </si>
  <si>
    <t>AUDIO
Midas M32 Digital Console (in booth)
14 channel mixing console (for side of stage operation)
Stanton C500 Dual CD Deck with Auto Pause
6000W Funktion One PA system with subs and center speaker
8 x delay speakers hung from Front Of House bridge
Foldback flown from lighting bars LX1 and LX3)
2 Vocal microphones
1 Active DI for keyboards
2 radio microphones available as handheld or lapel
AUDIO / VISUAL
**7k Projector** additional hire cost
Projection Screen 3.5 m x 2.5 m
VGA over cat5 kit
TALKBACK
Six wired stations.
Two wireless stations **conditions apply**</t>
  </si>
  <si>
    <t>LOADING DOCK
3 Tonne Goods Lift (4.1m x 2.9m x 2.9m)
Located in Albert St Staff car park
THE STAGE
Stage area 12.19m x 27.43m (40ft x 90ft)
Proscenium opening 10.66m (35ft)
Proscenium Height: Centre 5.56m (18ft 3in), Sides 5.10m (16ft 9in)
Orchestra pit area 69.67sqm. (750 sq ft).
Apron stage over orchestra pit
Acting area in front of proscenium arch. 18.58sqm. (200 sq ft)
Note: The performance space when legs and borders are flown  in is approx. 10m x 10m plus the forestage.
Stage Piano – Yamaha G1 (5’3”) Baby Grand AND Orchestra Pit Piano – Upright
STAGE FITTINGS
House curtain - red, counter weight action, vertical rise only, no central opening
Cinema screen – not movable
Cyclorama
5 lighting bars 
23 lines (SWL approx 180Kgs)
2 sets black tabs, 5 black borders, 5 sets black legs 
Projection Screen 3.5 m x 2.5 m</t>
  </si>
  <si>
    <t>DRESSING ROOMS
2 x 240 sq ft, 1 x  200 sq ft, 1 x 65 sq ft 
Male and Female toilets and showers
The Diana Gibson Room - 1x 400 sq ft (warmup / holding space)</t>
  </si>
  <si>
    <t>LIGHTING
ETC Ion with 1000 control channels
96 dimmers - 79 x 2kW and 17 x 5kW dimmers
8 Movable booms on stage.
2 lighting bars over auditorium.  3m bar over proscenium arch
2 fixed perches in auditorium. 
STANDARD LIGHTING RIG INCLUDES:
Follow spots x 2
3 colour front wash (blue, red, amber)
16 RGBA LED Parcans (stage wash)
16 Par 64’s (backlight)
Decal break-up wash
Side lighting
5 front spots
9 down spots
4 colour cyclorama wash (blue, red, lavender, yellowyellow)
Also available:
8 Par 16’s 
40A 3-phase outlet in dimmer room
40A 3-phase outlet on prompt side of proscenium
Available Lamp stock may vary
Stock not shown on standard rig will incur a hire charge.
Smoke Machine and Mirror Ball available at extra cost.
Technical Facilities can be downloaded via this link: http://www.nationaltheatre.org.au/forms.html</t>
  </si>
  <si>
    <t>Box Hill Community Arts Centre</t>
  </si>
  <si>
    <t>470 Station Street</t>
  </si>
  <si>
    <t>Box Hill</t>
  </si>
  <si>
    <t>www.bhcac.com.au</t>
  </si>
  <si>
    <t>www.facebook.com/boxhillcommunityartscentre</t>
  </si>
  <si>
    <t>Narelle Henley</t>
  </si>
  <si>
    <t>(03) 9895 8888</t>
  </si>
  <si>
    <t>narelle.henley@whitehorse.vic.gov.au</t>
  </si>
  <si>
    <t>Community arts centre- inc gallery and multi-purpose hall</t>
  </si>
  <si>
    <t>please call to check availability</t>
  </si>
  <si>
    <t>portable PA system and professional sound system, data projector and screen</t>
  </si>
  <si>
    <t>Four portable sections that each measure 183x244cm and can be fitted together as required. Largest combination:366x488cm.</t>
  </si>
  <si>
    <t>Yes- 2</t>
  </si>
  <si>
    <t>theatre lighting
seating 175 theatre style
kitchen/lounge area adjacent also available to use
liquor can be served by licensed operators
venue available for children's and adults' programs</t>
  </si>
  <si>
    <t>Eureka Hotel Richmond</t>
  </si>
  <si>
    <t>1 Church Street Richmond</t>
  </si>
  <si>
    <t>www.eurekarichmond.com</t>
  </si>
  <si>
    <t>Facebook.com/eurekahotelrichmond</t>
  </si>
  <si>
    <t>Pat</t>
  </si>
  <si>
    <t>(03) 94291978</t>
  </si>
  <si>
    <t>bar@eurekarichmond.com</t>
  </si>
  <si>
    <t>All of the above.</t>
  </si>
  <si>
    <t>11am - 1am</t>
  </si>
  <si>
    <t>All AV equipment provided. 20 returns on multicore. Full lighting and rig. Aerial Point. 8 quest qm12 wedges and 2 powered JBL speakers</t>
  </si>
  <si>
    <t>28 square metre 360 degree viewing</t>
  </si>
  <si>
    <t>Yes. A large seperate green room with bathrooms and kitchen</t>
  </si>
  <si>
    <t>Full setup for any event including sm58 mics, smoke machines, lasers.
Venue capacity is 400 standing or 200 seated around tables. 300 rowed seating</t>
  </si>
  <si>
    <t>Station 59</t>
  </si>
  <si>
    <t>59 Church Street</t>
  </si>
  <si>
    <t>www.freecomedy.com.au</t>
  </si>
  <si>
    <t>www.facebook.com/FreeComedyAus</t>
  </si>
  <si>
    <t>Kieran Butler</t>
  </si>
  <si>
    <t>(04) 10495230</t>
  </si>
  <si>
    <t>freecomedy@dvomedia.com</t>
  </si>
  <si>
    <t>5.00 PM till 12.00 AM</t>
  </si>
  <si>
    <t>Full in house PA
Screen &amp; Projector</t>
  </si>
  <si>
    <t>1M x 3M</t>
  </si>
  <si>
    <t>The Astor Theatre</t>
  </si>
  <si>
    <t>1 Chapel St</t>
  </si>
  <si>
    <t>www.palacecinemas.com.au</t>
  </si>
  <si>
    <t>Sally Rosevear</t>
  </si>
  <si>
    <t>(03) 9816 1777</t>
  </si>
  <si>
    <t>sally.rosevear@palacecinemas.com.au</t>
  </si>
  <si>
    <t>Cinema with 2 Bars - all areas licensed</t>
  </si>
  <si>
    <t>Flexible and dependant on enquiry</t>
  </si>
  <si>
    <t>Wheelchair access is available with staff assistance from side of the building.</t>
  </si>
  <si>
    <t>Date availability will depend on the specific enquiry</t>
  </si>
  <si>
    <t>4K Digital Projector (accepts DCP content only). 5.1 surround sound for film content. Microphone, lectern, cinema sound system, spotlights. The greatest screen in town!</t>
  </si>
  <si>
    <t>Yes. Suitable for talks / presentations. Not suitable for large performances.</t>
  </si>
  <si>
    <t>Yes.</t>
  </si>
  <si>
    <t>As a cinema we take the picture quality of the content on the screens very seriously. We cannot play from DVD or YouTube footage. We request that all footage is in DCP or BluRay, including short films, advertisements, still slides or feature films. We are happy to provide information to help with this part of the process.</t>
  </si>
  <si>
    <t>The Gasometer Hotel</t>
  </si>
  <si>
    <t>484 Smith Street</t>
  </si>
  <si>
    <t>www.thegasometerhotel.com.au</t>
  </si>
  <si>
    <t>https://www.facebook.com/TheGasometerHotel/</t>
  </si>
  <si>
    <t>Tom Larnach-Jones</t>
  </si>
  <si>
    <t>(+61) 0410606653</t>
  </si>
  <si>
    <t>tom@thegasometerhotel.com.au</t>
  </si>
  <si>
    <t>We have two rooms. The BAND ROOM is all 350 + 20 guests standing room. We also have an UPSTAIRS function room that can hold 50 people seated in theatre style.</t>
  </si>
  <si>
    <t>Monday - open for special events only / Tue - Wed: 4:00pm - 12:00am / Thu: 4:00pm - 2:00am / Fri - Sat: 12:00noon - 3:00am / Sun: 12:00noon - 12:00am</t>
  </si>
  <si>
    <t>BANDROOM not available (as of 8/10) on 27/3, 3/4, 9/4 and 10/4. UPSTAIRS ROOM available 7 days.</t>
  </si>
  <si>
    <t>BANDROOM:
POWER
•	1 X 32 AMP 3 Phase power outlet located Stage left.
•	1 x Powerwise 3 phase power distribution (40amp per phase)
•	6 x Double 240v Wilco outlets located stage rear wall
LIGHTING
•	1 x Jands Stage CL Lighting Console
•	2 x LED Colour PAR 18 RGBWA 12 Watt (Front Wash)
•	2 x LED Colour PAR 18 RGBWA 12 Watt (Down Stage Wash)
•	4 x LED Colour PAR 7 RGBWA+UV 15 Watt (Up Stage)
DJ EQUIPMENT
•	1 x Pioneer DJM 900 Nexus mixer
•	2 x Techincs turntables SL1200 mk2
•	2 x Pioneer CDJs 2000 Nexus
AUDIO
FOH Band PA Downstairs:
•	1 x Soundcraft Si Compact 32 channel digital mixing console
•	4 x Nexo PS15 mid high speaker cabinets
•	4 x Nexo LS1200 subwoofers
•	2 x Camco Vortex 6 amplifiers
•	1 x Nexo PS15/LS1200 UTD processor
•	1 x 24 channel, 8 return 30meter multicore
•	1 x DBX Zone Pro1260 Zone Routing Mixer
•	2 x Australian Monitor Get Down Transformers
Monitor system:
•	6 x TurboSound TMW112 monitor wedges
•	5 x Sends from FOH (monitor split is available at additional cost)
•	1 x Lab Gruppen 10000Q 4 channel power amplifier
•	1 X JBL SRX 700 (Drum Fill)
•	1 X Crown xti2000 amplifier
Band Mic/Stand/Cable/DI list
•	1 x Audix D6 Kick drum microphone
•	6 x Audix i5 instrument microphones
•	3 x Sennheiser  E604 tom tom Microphones
•	6 x Audix Om3 vocal microphones
•	2 x Rode NT5 codenser microphones
•	1 x Sennheiser  614 microphone
•	2 x Whirlwind Di2 passive stereo di’s
•	4 x BSS Ar133 active Di’s
•	8 x K&amp;M tall boom mic stands
•	8 x K&amp;M short boom mic stands
•	1 x 10m 7 way xlr Drum Loom
•	1 x Jands 10m 8 way drop box
•	20 x 10m XLR cables
Mezzanine Delayed System:
•	2 x Nexo PS10 mid high speaker cabinets
•	1 x Nexo PS10 amplifier/processor
Band Bar System:
•	2 x Nexo PS10 mid high speaker cabinets
•	1 x Nexo PS10/LS500 amplifier/processor
VISION:
•	1 x 130” projection Screen
•	1 x Ben Q 2300 lumen projector running HDMI
(Projector can be projected onto stage)
UPSTAIRS ROOM:
Vocal PA.
Mixing desk.
Limited lighting.</t>
  </si>
  <si>
    <t>BANDROOM:
5.4m or 6.1m with extension (w) x 4.1m (d)
UPSTAIRS ROOM:
No stage.</t>
  </si>
  <si>
    <t>Inhouse engineer is available to mix for $50 per act/set.</t>
  </si>
  <si>
    <t>The 86 Cabaret Bar</t>
  </si>
  <si>
    <t>185 Smith St</t>
  </si>
  <si>
    <t>FITZROY</t>
  </si>
  <si>
    <t>www.the86.com.au</t>
  </si>
  <si>
    <t>facebook.com/the86bar</t>
  </si>
  <si>
    <t>Anthony Wallace</t>
  </si>
  <si>
    <t>(03) 90774360</t>
  </si>
  <si>
    <t>drink@the86.com.au</t>
  </si>
  <si>
    <t>Food till 9pm. Trade till 3am</t>
  </si>
  <si>
    <t>1 x 4cm front lip.  1 x step to amenities (rear access)</t>
  </si>
  <si>
    <t>Audio
Microphones and DIs
1 x Shure PGM wireless receiver (PGM Beta 58A Wireless microphone)
2 x Shure SM58
2 x Shure SM57
1 xWharfedale Pro SM58 copy
1 x Rode NTG2
1 x EV PL88L Switched Microphone
1 x Behringer DI-20 dual DI
1 x Behringer GI100 DI
Desk and Outboard
1 x Makie CFX20 20 channel audio console
2 x DBX 231 dual 31 band graphic equaliser
1 x DBX Zone Pro 1260m Audio Processor
Amplifiers
1 x QSC PLX1602 1600 Watt Power Amplifier
1 x Crest Audio V1500 Power Amplifier
Main PA
1 x RCF S 5020 Subwoofer
2 x Turbo Sound FOH Loudspeaker
Monitors
2 x Proel FLASH12A Active Loudspeaker
Lounge PA
2 x Quest QS150 Loudspeakers
DJ Equipment
2 x Pioneer CDJ-200
1 x Allen and Heath Xone:62 DJ Mixer
Miscellaneous 
1 x 20x4 Stage box
1 x Dell Laptop (PC) (used for audio cues/background music)
3 x Assorted microphone stands
Assorted audio/power cables 
Lighting
Jands 4PAK-D
Generic Jaycar 16 Channel DMX Controller
8 x Par56 Cans
2 x Generic LED Cans
1 x Disco Ball
Assorted Party/Strobe Lights
1 x Chauvet Hurricane Haze 2D Hazer
Vision
1 x Projector
1 x Pull Down White Projection Screen</t>
  </si>
  <si>
    <t>Yes.  4m x 3m with front Red Velvet house curtain.</t>
  </si>
  <si>
    <t>During the MICF all shows are provided with a Box Office Attendant and Sound Lighting Technician included.</t>
  </si>
  <si>
    <t>The Melba Spiegeltent</t>
  </si>
  <si>
    <t>35 Johnston Street</t>
  </si>
  <si>
    <t>www.circusoz.com</t>
  </si>
  <si>
    <t>https://www.facebook.com/MelbaSpiegeltent</t>
  </si>
  <si>
    <t>Anna Pidgeon</t>
  </si>
  <si>
    <t>(03) 9676 0300</t>
  </si>
  <si>
    <t>spiegeltent@circusoz.com.au</t>
  </si>
  <si>
    <t>The venue is an original Spiegeltent.  Can be used for all kinds of shows.  Has a capacity of 250 either fully seated or standing.  120 with cabaret tables but doesn't feel empty with audiences even of 50 plus.</t>
  </si>
  <si>
    <t>Open for shows only.  Working hours are 1pm - 9pm Mon - Weds, 12pm - 12am Thursday - Sunday</t>
  </si>
  <si>
    <t>Sound
4 x RCF ART 422A Self powered speakers, mounted in pairs, stage left and right on brackets in air.
2 x Turbosound Milan M12 Powered Loudspeakers available for foldback
2 x SM58 microphones, with mic leads and mic stands
1 x 15/4 multi-core, running from USC to control area
1 x CD Newmark player, cueable style
1 x BSS FDS-355 audio processor
1 x Allen &amp; Heath QU-32 digital mixing desk
Lights
•	Control
1 x ETC Element 250ch desk, with monitor, keyboard and mouse
•	House Lights
7 x 150w QI’s.  Can be run through lighting desk or independently
•	Show Lights
4 x LED Par64
4 x ETC Source4 Junior Zoom 25º - 50º 575w
4 x Selecon Acclaim Fresnel 650w with barndoors
1 x 30cm mirrorball with heavy-duty motor
2 x pinspots
1 x 12 way dimmer rack
6 x 5 way Wieland leads with heads and tails, permanently installed 
Selecon Pacific 23/50 used as followspot, no colour magazine available
The stage backdrop is a starcloth
•	Effect Units
Swefog Ultimate 2000 Haze machine		
Martin Magnum 1200 smoke machine 
(additional costs may be incurred for fluid usage where applicable)</t>
  </si>
  <si>
    <t>Yes 
2000 x 5600 (400 at the front is only 3600 wide)</t>
  </si>
  <si>
    <t>Yes.  A small dressing room with shower and sinks plus 1 large dressing room / warm up space.  Both are in the Circus Oz main building, not in the Spiegeltent itself</t>
  </si>
  <si>
    <t>Full tech specs can be found on the website, they are also available on request.
The specs listed here are subject to change and performers should discuss their requirement with the Spiegeltent Producer in advance of their application.</t>
  </si>
  <si>
    <t>Caz Reitop's Dirty Secrets</t>
  </si>
  <si>
    <t>80 smith st</t>
  </si>
  <si>
    <t>www.crds.com.au</t>
  </si>
  <si>
    <t>Facebook.com/cazreitops</t>
  </si>
  <si>
    <t>Michael</t>
  </si>
  <si>
    <t>(03) 94158876</t>
  </si>
  <si>
    <t>admin@crds.com.au</t>
  </si>
  <si>
    <t>Basement Comedy Room</t>
  </si>
  <si>
    <t>5pm-1am Wed-Thu, 5pm-3am Fri, 6pm-3am Sat</t>
  </si>
  <si>
    <t>Wheelchair access from rear, staff will assist the 3 steps.</t>
  </si>
  <si>
    <t>Yes, PA system and Mic</t>
  </si>
  <si>
    <t>Yes, stage approx 4.5 x 1.5m</t>
  </si>
  <si>
    <t>Storeroom</t>
  </si>
  <si>
    <t>MAMMA VITTORIA RESTAURANT</t>
  </si>
  <si>
    <t>343-345 SMITH STREET</t>
  </si>
  <si>
    <t>www.mammavittoria.com.au</t>
  </si>
  <si>
    <t>Mamma Vittoria Restaurant</t>
  </si>
  <si>
    <t>Natasha Tonin</t>
  </si>
  <si>
    <t>(03) 9417 5414</t>
  </si>
  <si>
    <t>mammavittoria@bigpond.com</t>
  </si>
  <si>
    <t>Large event space with bar, bar and food selection, for both seated and canape menu. maximum seated 140 guests. Maximum standing 170 guests</t>
  </si>
  <si>
    <t>1700-0100</t>
  </si>
  <si>
    <t>17 steps</t>
  </si>
  <si>
    <t>No. However this can be arranged.  We have cathedral ceilings which have excellent acoustic properties.</t>
  </si>
  <si>
    <t>We have an elevated area (platform) which could most certainly be used as a stage.  However, the back room has unobstructed views.</t>
  </si>
  <si>
    <t>We would have to temporarily use one of the bathroom upstairs as a performers room for costume change etc. As used in the past for other events hosted in the provate space.</t>
  </si>
  <si>
    <t>No, we can discuss everything as a case by case scenario.</t>
  </si>
  <si>
    <t>Melbourne Natural Wellness</t>
  </si>
  <si>
    <t>178 Collins St Level 4</t>
  </si>
  <si>
    <t>melbournenaturalwellness.com.au</t>
  </si>
  <si>
    <t>https://www.facebook.com/melbournenaturalwellness?fref=ts</t>
  </si>
  <si>
    <t>Andra Gill</t>
  </si>
  <si>
    <t>(03) 9662 1311</t>
  </si>
  <si>
    <t>reception@mnwc.com.au</t>
  </si>
  <si>
    <t>Yoga/Pilates Studio by day</t>
  </si>
  <si>
    <t>24/7 if needed</t>
  </si>
  <si>
    <t>We are on the 4th floor</t>
  </si>
  <si>
    <t>Kino Cinemas</t>
  </si>
  <si>
    <t>Collins Place</t>
  </si>
  <si>
    <t>45 Collins Place</t>
  </si>
  <si>
    <t>(03 ) 9816 1777</t>
  </si>
  <si>
    <t>Cinema with Bar and licensed function area and theatre</t>
  </si>
  <si>
    <t>7 days / 9.30am - 10.30pm or until the last film</t>
  </si>
  <si>
    <t>2K Digital Projector (accepts DCP content only). 5.1 surround sound for film content.
Microphone, lectern, cinema sound system.
WiFi in cinema available.</t>
  </si>
  <si>
    <t>No, however seating is steeply tiered and all site lines are clear to the front section of the cinema. Front of cinema area varies between the different capacities, but it can accommodate presenters and panel discussions in some.</t>
  </si>
  <si>
    <t>As a cinema we take the picture quality of the content on the screens very seriously. We cannot play from DVD, BluRay, or YouTube footage. We request that all footage is in DCP, including short films, advertisements, still slides or feature films. We are happy to provide information to help with this part of the process.</t>
  </si>
  <si>
    <t>State Library of Victoria</t>
  </si>
  <si>
    <t>328 Swanston St</t>
  </si>
  <si>
    <t>www.slv.vic.gov.au/about-us/hire-our-spaces</t>
  </si>
  <si>
    <t>Emma Davis</t>
  </si>
  <si>
    <t>(03) 8664 7327</t>
  </si>
  <si>
    <t>venuehire@slv.vic.gov.au</t>
  </si>
  <si>
    <t>We have a number of venues to seat from 60 guests to 250 guests.</t>
  </si>
  <si>
    <t>We can accomdate bookings at any time</t>
  </si>
  <si>
    <t>Fully accessable</t>
  </si>
  <si>
    <t>We have advanced AV set ups depending on which venue you are in.</t>
  </si>
  <si>
    <t>Yes, size dependant of venue.</t>
  </si>
  <si>
    <t>Some venues do have adjoining rooms.</t>
  </si>
  <si>
    <t>A digital media technician is available upon request.</t>
  </si>
  <si>
    <t>Loop Project Space &amp; Bar</t>
  </si>
  <si>
    <t>19-23 Meyers Place</t>
  </si>
  <si>
    <t>http://www.looponline.com.au/</t>
  </si>
  <si>
    <t>https://www.facebook.com/loopmelbourne</t>
  </si>
  <si>
    <t>Clare Presser</t>
  </si>
  <si>
    <t>(03) 9654 0500</t>
  </si>
  <si>
    <t>info@looponline.com.au</t>
  </si>
  <si>
    <t>4pm till late</t>
  </si>
  <si>
    <t>A removeable ramp can be placed on the front door</t>
  </si>
  <si>
    <t>PA, Full cinema screen and projectors</t>
  </si>
  <si>
    <t>Yes- variable</t>
  </si>
  <si>
    <t>Nothing dedicated, but we can work something out.</t>
  </si>
  <si>
    <t>Bruswick Town Hall</t>
  </si>
  <si>
    <t>233 Sydney Road</t>
  </si>
  <si>
    <t>Brunswick</t>
  </si>
  <si>
    <t>http://www.moreland.vic.gov.au/events-recreation/halls-and-venues-for-hire/town-halls/brunswick-town-hall/</t>
  </si>
  <si>
    <t>Marco Miano</t>
  </si>
  <si>
    <t>(03) 92401111</t>
  </si>
  <si>
    <t>townhalls@moreland.vic.gov.au</t>
  </si>
  <si>
    <t>Town hall with commercial kitchen and atrium</t>
  </si>
  <si>
    <t>6am to 1am - availability</t>
  </si>
  <si>
    <t>PA system, mic, lights, speakers</t>
  </si>
  <si>
    <t>6.3L x 2.4W</t>
  </si>
  <si>
    <t>Meeting Room E could be used.</t>
  </si>
  <si>
    <t>We are in the process of setting up our portable Hearing Augmentation (loop) system
Also available are Mayors Room (assisted wheel chair access available)
We'd love the chance to show you our venue!</t>
  </si>
  <si>
    <t>Test Venue</t>
  </si>
  <si>
    <t>100 Street</t>
  </si>
  <si>
    <t>Afghanistan</t>
  </si>
  <si>
    <t>comedyfestival.com.au</t>
  </si>
  <si>
    <t>facebook/micomfest</t>
  </si>
  <si>
    <t>Mr Green</t>
  </si>
  <si>
    <t>(0400) 555555</t>
  </si>
  <si>
    <t>email@test.com.au</t>
  </si>
  <si>
    <t>There is NO wheelchair access</t>
  </si>
  <si>
    <t>Full Festival Season: 24 March - 17 April 2016</t>
  </si>
  <si>
    <t>200 seated 400 standing</t>
  </si>
  <si>
    <t>350 band room and 50 upstairs</t>
  </si>
  <si>
    <t>250 full, 120 cabaret tables, 50 floor only</t>
  </si>
  <si>
    <t>140/170</t>
  </si>
  <si>
    <t>60-250</t>
  </si>
  <si>
    <t>More Information can be found in the Submission TAB down the bottom of this worksheet</t>
  </si>
  <si>
    <t xml:space="preserve">MICF 2016 POTENTIAL VENUES LIST 14/10/15 </t>
  </si>
  <si>
    <t>THIS IS THE COVER PAGE WITH A SUMMARY OF VENUES</t>
  </si>
  <si>
    <t>Venue Name</t>
  </si>
  <si>
    <t>The Last Jar</t>
  </si>
  <si>
    <t>616 Elizabeth Street</t>
  </si>
  <si>
    <t>www.thelastjar.com.au</t>
  </si>
  <si>
    <t>www.facebook.com/The-Last-Jar</t>
  </si>
  <si>
    <t>Siobhan Dooley</t>
  </si>
  <si>
    <t>(03) 93482957</t>
  </si>
  <si>
    <t>thelastjar@bigpond.com</t>
  </si>
  <si>
    <t>Private Room upstairs in friendly pub close to CBD</t>
  </si>
  <si>
    <t>Tues-Sun. 12 noon till 1am</t>
  </si>
  <si>
    <t>22 steps to room for seated show</t>
  </si>
  <si>
    <t>Waltzing Matilda Hotel</t>
  </si>
  <si>
    <t>856-868 Heatherton Road</t>
  </si>
  <si>
    <t>Springvale</t>
  </si>
  <si>
    <t>www.waltzingmatildahotel.com.au</t>
  </si>
  <si>
    <t>https://www.facebook.com/WaltzingMatildaHotel</t>
  </si>
  <si>
    <t>Yes, Depth - 3.4m, Width 8.2m, Stage/Ceilling 2.2m</t>
  </si>
  <si>
    <t>Sandbelt Hotel</t>
  </si>
  <si>
    <t>Corner South &amp; Bignell Roads</t>
  </si>
  <si>
    <t>Moorabbin</t>
  </si>
  <si>
    <t>www.sandbelthotel.com.au</t>
  </si>
  <si>
    <t>https://www.facebook.com/Sandbelt</t>
  </si>
  <si>
    <t>Yes, Depth – 5.4m, Width – 7m, Stage/Ceiling – 3m &amp; Floor/Stage – .5m</t>
  </si>
  <si>
    <t>Sandown Park Hotel</t>
  </si>
  <si>
    <t>Corner Corrigan Road &amp; Princes Highway</t>
  </si>
  <si>
    <t>Noble Park</t>
  </si>
  <si>
    <t>www.sandownparkhotel.com.au</t>
  </si>
  <si>
    <t>https://www.facebook.com/SandownParkHotel</t>
  </si>
  <si>
    <t>Yes, Depth – 2.7m, Width – 5.1m, Stage/Ceiling – 2.7m &amp; Floor/Stage – 0.5m</t>
  </si>
  <si>
    <t>Burvale Hotel</t>
  </si>
  <si>
    <t>Corner Springvale Road &amp; Burwood Hwy</t>
  </si>
  <si>
    <t>Nunawading</t>
  </si>
  <si>
    <t>www.burvalehotel.com.au</t>
  </si>
  <si>
    <t>https://www.facebook.com/TheBurvale</t>
  </si>
  <si>
    <t>Yes, Depth – 4.8m, Width – 5.8m, Stage/Ceiling – 2.4m &amp; Floor/Stage – 600m</t>
  </si>
  <si>
    <t>Ferntree Gully Hotel</t>
  </si>
  <si>
    <t>1130 Burwood Highway</t>
  </si>
  <si>
    <t>Ferntree Gully</t>
  </si>
  <si>
    <t>www.ferntreegullyhotel.com.au</t>
  </si>
  <si>
    <t>https://www.facebook.com/FerntreeGullyHotel</t>
  </si>
  <si>
    <t>(03 ) 9814 2101</t>
  </si>
  <si>
    <t>Yes, Depth – 5m, Width – 8m, Stage/Ceiling – 3m &amp; Floor/Stage – 1m</t>
  </si>
  <si>
    <t>Commercial Hotel</t>
  </si>
  <si>
    <t>820 Plenty Road</t>
  </si>
  <si>
    <t>South Morang</t>
  </si>
  <si>
    <t>www.commercialsouthmorang.com.au</t>
  </si>
  <si>
    <t>https://www.facebook.com/CommercialHotel.SouthMorang</t>
  </si>
  <si>
    <t>Yes, Depth – 4m, Width – 8m, Stage/Ceiling – 2.3m &amp; Floor/Stage – 0.6m</t>
  </si>
  <si>
    <t>Shoppingtown Hotel</t>
  </si>
  <si>
    <t>19 Williamsons Road</t>
  </si>
  <si>
    <t>Doncaster</t>
  </si>
  <si>
    <t>www.shoppingtownhotel.com.au</t>
  </si>
  <si>
    <t>https://www.facebook.com/ShoppingtownHotel</t>
  </si>
  <si>
    <t>Yes, Depth – 7m, Width – 9m, &amp; Floor/Stage – 900mm</t>
  </si>
  <si>
    <t>Village Green Hotel</t>
  </si>
  <si>
    <t>Corner Springvale &amp; Ferntree Gully Roads</t>
  </si>
  <si>
    <t>Mulgrave</t>
  </si>
  <si>
    <t>www.thevillagegreen.com.au</t>
  </si>
  <si>
    <t>https://www.facebook.com/VillageGreenHotel</t>
  </si>
  <si>
    <t>Yes, Depth – 3.6m – 2.3m, Width – 8m</t>
  </si>
  <si>
    <t>Mac's Hotel</t>
  </si>
  <si>
    <t>322-332 High Street</t>
  </si>
  <si>
    <t>Melton</t>
  </si>
  <si>
    <t>www.macshotel.com.au</t>
  </si>
  <si>
    <t>https://www.facebook.com/MacsNightclub</t>
  </si>
  <si>
    <t>Yes, Depth – 4m, Width – 7.5m, Stage/Ceiling – 3m &amp; Floor/Stage – 600</t>
  </si>
  <si>
    <t>Seaford Hotel</t>
  </si>
  <si>
    <t>362 Frankston - Dandenong Road</t>
  </si>
  <si>
    <t>Seaford</t>
  </si>
  <si>
    <t>www.theseaford.com.au</t>
  </si>
  <si>
    <t>https://www.facebook.com/SeafordHotel</t>
  </si>
  <si>
    <t>Yes, 5 metres x 2 metres</t>
  </si>
  <si>
    <t>Chelsea Heights Hotel</t>
  </si>
  <si>
    <t>Corner Springvale &amp; Wells Roads</t>
  </si>
  <si>
    <t>Chelsea Heights</t>
  </si>
  <si>
    <t>www.chelseaheightshotel.com.au</t>
  </si>
  <si>
    <t>https://www.facebook.com/chelseaheightshotel</t>
  </si>
  <si>
    <t>Yes, Depth – 5.9m, Width – 11m, Stage/Ceiling – 3.4m &amp; Floor/Stage – 0.9m</t>
  </si>
  <si>
    <t>Matthew Flinders Hotel</t>
  </si>
  <si>
    <t>667 Warrigal Road</t>
  </si>
  <si>
    <t>Chadstone</t>
  </si>
  <si>
    <t>www.matthewflindershotel.com.au</t>
  </si>
  <si>
    <t>https://www.facebook.com/MatthewFlindersHtl</t>
  </si>
  <si>
    <t>Yes, Depth – 5.5m, Width – 7.2m, Stage/Ceiling – &amp; Floor/Stage – 76cm</t>
  </si>
  <si>
    <t>Skyway's Hotel</t>
  </si>
  <si>
    <t>113 Matthews Avenue</t>
  </si>
  <si>
    <t>Airport West</t>
  </si>
  <si>
    <t>www.skywayshotel.com.au</t>
  </si>
  <si>
    <t>https://www.facebook.com/SkywaysHotel</t>
  </si>
  <si>
    <t>Yes, Depth – 2.6m, Width – 5.6, Stage/Ceiling – 2.6m &amp; Floor/Stage – 0.3m</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</si>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</sst>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hh:mm:ss"/>
  </numFmts>
  <fonts count="5" x14ac:knownFonts="1">
    <font>
      <sz val="11"/>
      <color rgb="FF000000"/>
      <name val="Calibri"/>
    </font>
    <font>
      <b/>
      <sz val="11"/>
      <color rgb="FF000000"/>
      <name val="Calibri"/>
      <family val="2"/>
    </font>
    <font>
      <sz val="20"/>
      <color rgb="FF000000"/>
      <name val="Calibri"/>
      <family val="2"/>
    </font>
    <font>
      <b/>
      <sz val="14"/>
      <color rgb="FF000000"/>
      <name val="Calibri"/>
      <family val="2"/>
    </font>
    <font>
      <sz val="24"/>
      <color rgb="FF000000"/>
      <name val="Calibri"/>
      <family val="2"/>
    </font>
  </fonts>
  <fills count="3">
    <fill>
      <patternFill patternType="none"/>
    </fill>
    <fill>
      <patternFill patternType="gray125"/>
    </fill>
    <fill>
      <patternFill patternType="solid">
        <fgColor rgb="FFCCFFCC"/>
        <bgColor rgb="FF000000"/>
      </patternFill>
    </fill>
  </fills>
  <borders count="7">
    <border>
      <left/>
      <right/>
      <top/>
      <bottom/>
      <diagonal/>
    </border>
    <border>
      <left/>
      <right/>
      <top/>
      <bottom style="thin">
        <color rgb="FF000000"/>
      </bottom>
      <diagonal/>
    </border>
    <border>
      <left/>
      <right style="medium">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3">
    <xf numFmtId="0" fontId="0" fillId="0" borderId="0" xfId="0"/>
    <xf numFmtId="164" fontId="0" fillId="0" borderId="0" xfId="0" applyNumberForma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Border="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4" xfId="0" applyBorder="1"/>
    <xf numFmtId="0" fontId="1" fillId="2" borderId="5" xfId="0" applyFont="1" applyFill="1" applyBorder="1" applyAlignment="1">
      <alignment horizontal="center" vertical="center" wrapText="1"/>
    </xf>
    <xf numFmtId="0" fontId="0" fillId="0" borderId="0" xfId="0"/>
    <xf numFmtId="0" fontId="2" fillId="0" borderId="0" xfId="0" applyFont="1" applyFill="1"/>
    <xf numFmtId="0" fontId="0" fillId="0" borderId="0" xfId="0" applyFill="1"/>
    <xf numFmtId="0" fontId="3" fillId="0" borderId="0" xfId="0" applyFont="1" applyFill="1"/>
    <xf numFmtId="0" fontId="3" fillId="0" borderId="0" xfId="0" applyFont="1" applyFill="1" applyAlignment="1">
      <alignment vertical="center"/>
    </xf>
    <xf numFmtId="0" fontId="0" fillId="0" borderId="0" xfId="0" applyFill="1" applyAlignment="1"/>
    <xf numFmtId="0" fontId="0" fillId="0" borderId="0" xfId="0" applyFill="1" applyBorder="1"/>
    <xf numFmtId="0" fontId="0" fillId="0" borderId="0" xfId="0" applyFont="1" applyFill="1" applyBorder="1" applyAlignment="1">
      <alignment horizontal="left" vertical="center" wrapText="1"/>
    </xf>
    <xf numFmtId="0" fontId="0" fillId="0" borderId="0" xfId="0" applyFont="1" applyFill="1" applyBorder="1" applyAlignment="1">
      <alignment horizontal="right" vertical="center" wrapText="1"/>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0" fillId="0" borderId="0" xfId="0" applyAlignment="1"/>
    <xf numFmtId="0" fontId="0" fillId="0" borderId="0" xfId="0"/>
  </cellXfs>
  <cellStyles count="1">
    <cellStyle name="Normal" xfId="0" builtinId="0"/>
  </cellStyles>
  <dxfs count="0"/>
  <tableStyles count="0" defaultTableStyle="TableStyleMedium9" defaultPivotStyle="PivotStyleMedium7"/>
  <colors>
    <mruColors>
      <color rgb="FFCCFDCC"/>
      <color rgb="FF2BFC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50800</xdr:colOff>
      <xdr:row>1</xdr:row>
      <xdr:rowOff>1042627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882900" cy="15252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workbookViewId="0">
      <selection activeCell="I8" sqref="I8"/>
    </sheetView>
  </sheetViews>
  <sheetFormatPr defaultColWidth="10.90625" defaultRowHeight="14.5" x14ac:dyDescent="0.35"/>
  <cols>
    <col min="1" max="1" width="37.1796875" customWidth="1"/>
    <col min="2" max="2" width="29.36328125" customWidth="1"/>
    <col min="3" max="3" width="13" hidden="1" customWidth="1"/>
    <col min="4" max="4" width="11.36328125" customWidth="1"/>
    <col min="5" max="5" width="35.6328125" customWidth="1"/>
    <col min="6" max="6" width="15.6328125" customWidth="1"/>
    <col min="7" max="7" width="15" customWidth="1"/>
    <col min="8" max="8" width="30.453125" customWidth="1"/>
    <col min="9" max="9" width="44.6328125" customWidth="1"/>
    <col min="10" max="10" width="14.6328125" customWidth="1"/>
  </cols>
  <sheetData>
    <row r="1" spans="1:10" ht="38" customHeight="1" x14ac:dyDescent="0.45">
      <c r="B1" s="19" t="s">
        <v>609</v>
      </c>
      <c r="C1" s="19"/>
      <c r="D1" s="19"/>
      <c r="E1" s="19"/>
      <c r="F1" s="13" t="s">
        <v>610</v>
      </c>
      <c r="G1" s="15"/>
      <c r="H1" s="15"/>
      <c r="I1" s="15"/>
      <c r="J1" s="12"/>
    </row>
    <row r="2" spans="1:10" ht="84" customHeight="1" x14ac:dyDescent="0.6">
      <c r="A2" s="11"/>
      <c r="B2" s="20"/>
      <c r="C2" s="20"/>
      <c r="D2" s="20"/>
      <c r="E2" s="20"/>
      <c r="F2" s="14" t="s">
        <v>608</v>
      </c>
      <c r="G2" s="12"/>
      <c r="H2" s="13"/>
      <c r="I2" s="12"/>
      <c r="J2" s="12"/>
    </row>
    <row r="3" spans="1:10" x14ac:dyDescent="0.35">
      <c r="A3" s="6" t="s">
        <v>611</v>
      </c>
      <c r="B3" s="7" t="s">
        <v>2</v>
      </c>
      <c r="C3" s="8"/>
      <c r="D3" s="7" t="s">
        <v>4</v>
      </c>
      <c r="E3" s="7" t="s">
        <v>8</v>
      </c>
      <c r="F3" s="7" t="s">
        <v>10</v>
      </c>
      <c r="G3" s="7" t="s">
        <v>11</v>
      </c>
      <c r="H3" s="7" t="s">
        <v>12</v>
      </c>
      <c r="I3" s="7" t="s">
        <v>14</v>
      </c>
      <c r="J3" s="9" t="s">
        <v>15</v>
      </c>
    </row>
    <row r="4" spans="1:10" s="10" customFormat="1" x14ac:dyDescent="0.35">
      <c r="A4" s="17" t="str">
        <f>Submissions!B2</f>
        <v>The Last Jar</v>
      </c>
      <c r="B4" s="17" t="str">
        <f>Submissions!C2</f>
        <v>616 Elizabeth Street</v>
      </c>
      <c r="C4" s="16"/>
      <c r="D4" s="17" t="str">
        <f>Submissions!E2</f>
        <v>Melbourne</v>
      </c>
      <c r="E4" s="17" t="str">
        <f>Submissions!I2</f>
        <v>www.thelastjar.com.au</v>
      </c>
      <c r="F4" s="17" t="str">
        <f>Submissions!K2</f>
        <v>Siobhan Dooley</v>
      </c>
      <c r="G4" s="17" t="str">
        <f>Submissions!L2</f>
        <v>(03) 93482957</v>
      </c>
      <c r="H4" s="17" t="str">
        <f>Submissions!M2</f>
        <v>thelastjar@bigpond.com</v>
      </c>
      <c r="I4" s="17" t="str">
        <f>Submissions!O2</f>
        <v>Private Room upstairs in friendly pub close to CBD</v>
      </c>
      <c r="J4" s="18">
        <f>Submissions!P2</f>
        <v>50</v>
      </c>
    </row>
    <row r="5" spans="1:10" s="10" customFormat="1" x14ac:dyDescent="0.35">
      <c r="A5" t="str">
        <f>+Submissions!B3</f>
        <v>Waltzing Matilda Hotel</v>
      </c>
      <c r="B5" s="17" t="str">
        <f>Submissions!C3</f>
        <v>856-868 Heatherton Road</v>
      </c>
      <c r="C5" s="16"/>
      <c r="D5" s="17" t="str">
        <f>Submissions!E3</f>
        <v>Springvale</v>
      </c>
      <c r="E5" s="17" t="str">
        <f>Submissions!I3</f>
        <v>www.waltzingmatildahotel.com.au</v>
      </c>
      <c r="F5" s="17" t="str">
        <f>Submissions!K3</f>
        <v>Sharlene Harris</v>
      </c>
      <c r="G5" s="17" t="str">
        <f>Submissions!L3</f>
        <v>(03) 9814 2101</v>
      </c>
      <c r="H5" s="17" t="str">
        <f>Submissions!M3</f>
        <v>sharlene.harris@alhgroup.com.au</v>
      </c>
      <c r="I5" s="17" t="str">
        <f>Submissions!O3</f>
        <v xml:space="preserve"> </v>
      </c>
      <c r="J5" s="18">
        <f>Submissions!P3</f>
        <v>300</v>
      </c>
    </row>
    <row r="6" spans="1:10" s="10" customFormat="1" x14ac:dyDescent="0.35">
      <c r="A6" s="17" t="str">
        <f>Submissions!B4</f>
        <v>Sandbelt Hotel</v>
      </c>
      <c r="B6" s="17" t="str">
        <f>Submissions!C4</f>
        <v>Corner South &amp; Bignell Roads</v>
      </c>
      <c r="C6" s="16"/>
      <c r="D6" s="17" t="str">
        <f>Submissions!E4</f>
        <v>Moorabbin</v>
      </c>
      <c r="E6" s="17" t="str">
        <f>Submissions!I4</f>
        <v>www.sandbelthotel.com.au</v>
      </c>
      <c r="F6" s="17" t="str">
        <f>Submissions!K4</f>
        <v>Sharlene Harris</v>
      </c>
      <c r="G6" s="17" t="str">
        <f>Submissions!L4</f>
        <v>(03) 9814 2101</v>
      </c>
      <c r="H6" s="17" t="str">
        <f>Submissions!M4</f>
        <v>sharlene.harris@alhgroup.com.au</v>
      </c>
      <c r="I6" s="17" t="str">
        <f>Submissions!O4</f>
        <v xml:space="preserve"> </v>
      </c>
      <c r="J6" s="18">
        <f>Submissions!P4</f>
        <v>300</v>
      </c>
    </row>
    <row r="7" spans="1:10" s="10" customFormat="1" ht="29" x14ac:dyDescent="0.35">
      <c r="A7" s="17" t="str">
        <f>Submissions!B5</f>
        <v>Sandown Park Hotel</v>
      </c>
      <c r="B7" s="17" t="str">
        <f>Submissions!C5</f>
        <v>Corner Corrigan Road &amp; Princes Highway</v>
      </c>
      <c r="C7" s="16"/>
      <c r="D7" s="17" t="str">
        <f>Submissions!E5</f>
        <v>Noble Park</v>
      </c>
      <c r="E7" s="17" t="str">
        <f>Submissions!I5</f>
        <v>www.sandownparkhotel.com.au</v>
      </c>
      <c r="F7" s="17" t="str">
        <f>Submissions!K5</f>
        <v>Sharlene Harris</v>
      </c>
      <c r="G7" s="17" t="str">
        <f>Submissions!L5</f>
        <v>(03) 9814 2101</v>
      </c>
      <c r="H7" s="17" t="str">
        <f>Submissions!M5</f>
        <v>sharlene.harris@alhgroup.com.au</v>
      </c>
      <c r="I7" s="17" t="str">
        <f>Submissions!O5</f>
        <v xml:space="preserve"> </v>
      </c>
      <c r="J7" s="18">
        <f>Submissions!P5</f>
        <v>220</v>
      </c>
    </row>
    <row r="8" spans="1:10" s="10" customFormat="1" ht="29" x14ac:dyDescent="0.35">
      <c r="A8" s="17" t="str">
        <f>Submissions!B6</f>
        <v>Burvale Hotel</v>
      </c>
      <c r="B8" s="17" t="str">
        <f>Submissions!C6</f>
        <v>Corner Springvale Road &amp; Burwood Hwy</v>
      </c>
      <c r="C8" s="16"/>
      <c r="D8" s="17" t="str">
        <f>Submissions!E6</f>
        <v>Nunawading</v>
      </c>
      <c r="E8" s="17" t="str">
        <f>Submissions!I6</f>
        <v>www.burvalehotel.com.au</v>
      </c>
      <c r="F8" s="17" t="str">
        <f>Submissions!K6</f>
        <v>Sharlene Harris</v>
      </c>
      <c r="G8" s="17" t="str">
        <f>Submissions!L6</f>
        <v>(03) 9814 2101</v>
      </c>
      <c r="H8" s="17" t="str">
        <f>Submissions!M6</f>
        <v>sharlene.harris@alhgroup.com.au</v>
      </c>
      <c r="I8" s="17" t="str">
        <f>Submissions!O6</f>
        <v xml:space="preserve"> </v>
      </c>
      <c r="J8" s="18">
        <f>Submissions!P6</f>
        <v>250</v>
      </c>
    </row>
    <row r="9" spans="1:10" s="10" customFormat="1" ht="29" x14ac:dyDescent="0.35">
      <c r="A9" s="17" t="str">
        <f>Submissions!B7</f>
        <v>Ferntree Gully Hotel</v>
      </c>
      <c r="B9" s="17" t="str">
        <f>Submissions!C7</f>
        <v>1130 Burwood Highway</v>
      </c>
      <c r="C9" s="16"/>
      <c r="D9" s="17" t="str">
        <f>Submissions!E7</f>
        <v>Ferntree Gully</v>
      </c>
      <c r="E9" s="17" t="str">
        <f>Submissions!I7</f>
        <v>www.ferntreegullyhotel.com.au</v>
      </c>
      <c r="F9" s="17" t="str">
        <f>Submissions!K7</f>
        <v>Sharlene Harris</v>
      </c>
      <c r="G9" s="17" t="str">
        <f>Submissions!L7</f>
        <v>(03 ) 9814 2101</v>
      </c>
      <c r="H9" s="17" t="str">
        <f>Submissions!M7</f>
        <v>sharlene.harris@alhgroup.com.au</v>
      </c>
      <c r="I9" s="17" t="str">
        <f>Submissions!O7</f>
        <v xml:space="preserve"> </v>
      </c>
      <c r="J9" s="18">
        <f>Submissions!P7</f>
        <v>300</v>
      </c>
    </row>
    <row r="10" spans="1:10" s="10" customFormat="1" ht="29" x14ac:dyDescent="0.35">
      <c r="A10" s="17" t="str">
        <f>Submissions!B8</f>
        <v>Commercial Hotel</v>
      </c>
      <c r="B10" s="17" t="str">
        <f>Submissions!C8</f>
        <v>820 Plenty Road</v>
      </c>
      <c r="C10" s="16"/>
      <c r="D10" s="17" t="str">
        <f>Submissions!E8</f>
        <v>South Morang</v>
      </c>
      <c r="E10" s="17" t="str">
        <f>Submissions!I8</f>
        <v>www.commercialsouthmorang.com.au</v>
      </c>
      <c r="F10" s="17" t="str">
        <f>Submissions!K8</f>
        <v>Sharlene Harris</v>
      </c>
      <c r="G10" s="17" t="str">
        <f>Submissions!L8</f>
        <v>(03 ) 9814 2101</v>
      </c>
      <c r="H10" s="17" t="str">
        <f>Submissions!M8</f>
        <v>sharlene.harris@alhgroup.com.au</v>
      </c>
      <c r="I10" s="17" t="str">
        <f>Submissions!O8</f>
        <v xml:space="preserve"> </v>
      </c>
      <c r="J10" s="18">
        <f>Submissions!P8</f>
        <v>350</v>
      </c>
    </row>
    <row r="11" spans="1:10" s="10" customFormat="1" x14ac:dyDescent="0.35">
      <c r="A11" s="17" t="str">
        <f>Submissions!B9</f>
        <v>Shoppingtown Hotel</v>
      </c>
      <c r="B11" s="17" t="str">
        <f>Submissions!C9</f>
        <v>19 Williamsons Road</v>
      </c>
      <c r="C11" s="16"/>
      <c r="D11" s="17" t="str">
        <f>Submissions!E9</f>
        <v>Doncaster</v>
      </c>
      <c r="E11" s="17" t="str">
        <f>Submissions!I9</f>
        <v>www.shoppingtownhotel.com.au</v>
      </c>
      <c r="F11" s="17" t="str">
        <f>Submissions!K9</f>
        <v>Sharlene Harris</v>
      </c>
      <c r="G11" s="17" t="str">
        <f>Submissions!L9</f>
        <v>(03) 9814 2101</v>
      </c>
      <c r="H11" s="17" t="str">
        <f>Submissions!M9</f>
        <v>sharlene.harris@alhgroup.com.au</v>
      </c>
      <c r="I11" s="17" t="str">
        <f>Submissions!O9</f>
        <v xml:space="preserve"> </v>
      </c>
      <c r="J11" s="18">
        <f>Submissions!P9</f>
        <v>500</v>
      </c>
    </row>
    <row r="12" spans="1:10" s="10" customFormat="1" ht="29" x14ac:dyDescent="0.35">
      <c r="A12" s="17" t="str">
        <f>Submissions!B10</f>
        <v>Village Green Hotel</v>
      </c>
      <c r="B12" s="17" t="str">
        <f>Submissions!C10</f>
        <v>Corner Springvale &amp; Ferntree Gully Roads</v>
      </c>
      <c r="C12" s="16"/>
      <c r="D12" s="17" t="str">
        <f>Submissions!E10</f>
        <v>Mulgrave</v>
      </c>
      <c r="E12" s="17" t="str">
        <f>Submissions!I10</f>
        <v>www.thevillagegreen.com.au</v>
      </c>
      <c r="F12" s="17" t="str">
        <f>Submissions!K10</f>
        <v>Sharlene Harris</v>
      </c>
      <c r="G12" s="17" t="str">
        <f>Submissions!L10</f>
        <v>(03) 9814 2101</v>
      </c>
      <c r="H12" s="17" t="str">
        <f>Submissions!M10</f>
        <v>sharlene.harris@alhgroup.com.au</v>
      </c>
      <c r="I12" s="17" t="str">
        <f>Submissions!O10</f>
        <v xml:space="preserve"> </v>
      </c>
      <c r="J12" s="18">
        <f>Submissions!P10</f>
        <v>500</v>
      </c>
    </row>
    <row r="13" spans="1:10" s="10" customFormat="1" x14ac:dyDescent="0.35">
      <c r="A13" s="17" t="str">
        <f>Submissions!B11</f>
        <v>Mac's Hotel</v>
      </c>
      <c r="B13" s="17" t="str">
        <f>Submissions!C11</f>
        <v>322-332 High Street</v>
      </c>
      <c r="C13" s="16"/>
      <c r="D13" s="17" t="str">
        <f>Submissions!E11</f>
        <v>Melton</v>
      </c>
      <c r="E13" s="17" t="str">
        <f>Submissions!I11</f>
        <v>www.macshotel.com.au</v>
      </c>
      <c r="F13" s="17" t="str">
        <f>Submissions!K11</f>
        <v>Sharlene Harris</v>
      </c>
      <c r="G13" s="17" t="str">
        <f>Submissions!L11</f>
        <v>(03) 9814 2101</v>
      </c>
      <c r="H13" s="17" t="str">
        <f>Submissions!M11</f>
        <v>sharlene.harris@alhgroup.com.au</v>
      </c>
      <c r="I13" s="17" t="str">
        <f>Submissions!O11</f>
        <v xml:space="preserve"> </v>
      </c>
      <c r="J13" s="18">
        <f>Submissions!P11</f>
        <v>300</v>
      </c>
    </row>
    <row r="14" spans="1:10" s="10" customFormat="1" x14ac:dyDescent="0.35">
      <c r="A14" s="17" t="str">
        <f>Submissions!B12</f>
        <v>Seaford Hotel</v>
      </c>
      <c r="B14" s="17" t="str">
        <f>Submissions!C12</f>
        <v>362 Frankston - Dandenong Road</v>
      </c>
      <c r="C14" s="16"/>
      <c r="D14" s="17" t="str">
        <f>Submissions!E12</f>
        <v>Seaford</v>
      </c>
      <c r="E14" s="17" t="str">
        <f>Submissions!I12</f>
        <v>www.theseaford.com.au</v>
      </c>
      <c r="F14" s="17" t="str">
        <f>Submissions!K12</f>
        <v>Sharlene Harris</v>
      </c>
      <c r="G14" s="17" t="str">
        <f>Submissions!L12</f>
        <v>(03) 9814 2101</v>
      </c>
      <c r="H14" s="17" t="str">
        <f>Submissions!M12</f>
        <v>sharlene.harris@alhgroup.com.au</v>
      </c>
      <c r="I14" s="17" t="str">
        <f>Submissions!O12</f>
        <v xml:space="preserve"> </v>
      </c>
      <c r="J14" s="18">
        <f>Submissions!P12</f>
        <v>220</v>
      </c>
    </row>
    <row r="15" spans="1:10" s="10" customFormat="1" ht="29" x14ac:dyDescent="0.35">
      <c r="A15" s="17" t="str">
        <f>Submissions!B13</f>
        <v>Chelsea Heights Hotel</v>
      </c>
      <c r="B15" s="17" t="str">
        <f>Submissions!C13</f>
        <v>Corner Springvale &amp; Wells Roads</v>
      </c>
      <c r="C15" s="16"/>
      <c r="D15" s="17" t="str">
        <f>Submissions!E13</f>
        <v>Chelsea Heights</v>
      </c>
      <c r="E15" s="17" t="str">
        <f>Submissions!I13</f>
        <v>www.chelseaheightshotel.com.au</v>
      </c>
      <c r="F15" s="17" t="str">
        <f>Submissions!K13</f>
        <v>Sharlene Harris</v>
      </c>
      <c r="G15" s="17" t="str">
        <f>Submissions!L13</f>
        <v>(03) 9814 2101</v>
      </c>
      <c r="H15" s="17" t="str">
        <f>Submissions!M13</f>
        <v>sharlene.harris@alhgroup.com.au</v>
      </c>
      <c r="I15" s="17" t="str">
        <f>Submissions!O13</f>
        <v xml:space="preserve"> </v>
      </c>
      <c r="J15" s="18">
        <f>Submissions!P13</f>
        <v>400</v>
      </c>
    </row>
    <row r="16" spans="1:10" s="10" customFormat="1" x14ac:dyDescent="0.35">
      <c r="A16" s="17" t="str">
        <f>Submissions!B14</f>
        <v>Matthew Flinders Hotel</v>
      </c>
      <c r="B16" s="17" t="str">
        <f>Submissions!C14</f>
        <v>667 Warrigal Road</v>
      </c>
      <c r="C16" s="16"/>
      <c r="D16" s="17" t="str">
        <f>Submissions!E14</f>
        <v>Chadstone</v>
      </c>
      <c r="E16" s="17" t="str">
        <f>Submissions!I14</f>
        <v>www.matthewflindershotel.com.au</v>
      </c>
      <c r="F16" s="17" t="str">
        <f>Submissions!K14</f>
        <v>Sharlene Harris</v>
      </c>
      <c r="G16" s="17" t="str">
        <f>Submissions!L14</f>
        <v>(03) 9814 2101</v>
      </c>
      <c r="H16" s="17" t="str">
        <f>Submissions!M14</f>
        <v>sharlene.harris@alhgroup.com.au</v>
      </c>
      <c r="I16" s="17" t="str">
        <f>Submissions!O14</f>
        <v xml:space="preserve"> </v>
      </c>
      <c r="J16" s="18">
        <f>Submissions!P14</f>
        <v>400</v>
      </c>
    </row>
    <row r="17" spans="1:10" x14ac:dyDescent="0.35">
      <c r="A17" t="s">
        <v>30</v>
      </c>
      <c r="B17" t="s">
        <v>31</v>
      </c>
      <c r="D17" t="s">
        <v>32</v>
      </c>
      <c r="E17" t="s">
        <v>35</v>
      </c>
      <c r="F17" t="s">
        <v>37</v>
      </c>
      <c r="G17" t="s">
        <v>38</v>
      </c>
      <c r="H17" t="s">
        <v>39</v>
      </c>
      <c r="I17" s="17" t="str">
        <f>Submissions!O15</f>
        <v xml:space="preserve"> </v>
      </c>
      <c r="J17">
        <v>350</v>
      </c>
    </row>
    <row r="18" spans="1:10" x14ac:dyDescent="0.35">
      <c r="A18" t="s">
        <v>49</v>
      </c>
      <c r="B18" t="s">
        <v>50</v>
      </c>
      <c r="D18" t="s">
        <v>51</v>
      </c>
      <c r="E18" t="s">
        <v>53</v>
      </c>
      <c r="F18" t="s">
        <v>55</v>
      </c>
      <c r="G18" t="s">
        <v>56</v>
      </c>
      <c r="H18" t="s">
        <v>57</v>
      </c>
      <c r="I18" t="s">
        <v>59</v>
      </c>
    </row>
    <row r="19" spans="1:10" x14ac:dyDescent="0.35">
      <c r="A19" t="s">
        <v>68</v>
      </c>
      <c r="B19" t="s">
        <v>69</v>
      </c>
      <c r="C19" t="s">
        <v>70</v>
      </c>
      <c r="D19" t="s">
        <v>51</v>
      </c>
      <c r="E19" t="s">
        <v>71</v>
      </c>
      <c r="F19" t="s">
        <v>73</v>
      </c>
      <c r="G19" t="s">
        <v>74</v>
      </c>
      <c r="H19" t="s">
        <v>75</v>
      </c>
      <c r="I19" t="s">
        <v>77</v>
      </c>
      <c r="J19" s="5">
        <v>300</v>
      </c>
    </row>
    <row r="20" spans="1:10" x14ac:dyDescent="0.35">
      <c r="A20" t="s">
        <v>83</v>
      </c>
      <c r="B20" t="s">
        <v>84</v>
      </c>
      <c r="D20" t="s">
        <v>85</v>
      </c>
      <c r="E20" t="s">
        <v>86</v>
      </c>
      <c r="F20" t="s">
        <v>88</v>
      </c>
      <c r="G20" t="s">
        <v>38</v>
      </c>
      <c r="H20" t="s">
        <v>39</v>
      </c>
      <c r="J20" s="5">
        <v>350</v>
      </c>
    </row>
    <row r="21" spans="1:10" x14ac:dyDescent="0.35">
      <c r="A21" t="s">
        <v>90</v>
      </c>
      <c r="B21" t="s">
        <v>91</v>
      </c>
      <c r="D21" t="s">
        <v>92</v>
      </c>
      <c r="E21" t="s">
        <v>93</v>
      </c>
      <c r="F21" t="s">
        <v>88</v>
      </c>
      <c r="G21" t="s">
        <v>38</v>
      </c>
      <c r="H21" t="s">
        <v>39</v>
      </c>
      <c r="J21" s="5">
        <v>350</v>
      </c>
    </row>
    <row r="22" spans="1:10" x14ac:dyDescent="0.35">
      <c r="A22" t="s">
        <v>97</v>
      </c>
      <c r="B22" t="s">
        <v>98</v>
      </c>
      <c r="D22" t="s">
        <v>99</v>
      </c>
      <c r="E22" t="s">
        <v>100</v>
      </c>
      <c r="F22" t="s">
        <v>88</v>
      </c>
      <c r="G22" t="s">
        <v>102</v>
      </c>
      <c r="H22" t="s">
        <v>39</v>
      </c>
      <c r="J22" s="5">
        <v>400</v>
      </c>
    </row>
    <row r="23" spans="1:10" x14ac:dyDescent="0.35">
      <c r="A23" t="s">
        <v>104</v>
      </c>
      <c r="B23" t="s">
        <v>105</v>
      </c>
      <c r="C23" t="s">
        <v>106</v>
      </c>
      <c r="D23" t="s">
        <v>51</v>
      </c>
      <c r="E23" t="s">
        <v>107</v>
      </c>
      <c r="F23" t="s">
        <v>109</v>
      </c>
      <c r="G23" t="s">
        <v>110</v>
      </c>
      <c r="H23" t="s">
        <v>111</v>
      </c>
      <c r="J23" s="5">
        <v>40</v>
      </c>
    </row>
    <row r="24" spans="1:10" x14ac:dyDescent="0.35">
      <c r="A24" t="s">
        <v>121</v>
      </c>
      <c r="B24" t="s">
        <v>105</v>
      </c>
      <c r="C24" t="s">
        <v>106</v>
      </c>
      <c r="D24" t="s">
        <v>51</v>
      </c>
      <c r="E24" t="s">
        <v>107</v>
      </c>
      <c r="F24" t="s">
        <v>109</v>
      </c>
      <c r="G24" t="s">
        <v>110</v>
      </c>
      <c r="H24" t="s">
        <v>111</v>
      </c>
      <c r="J24" s="5">
        <v>76</v>
      </c>
    </row>
    <row r="25" spans="1:10" x14ac:dyDescent="0.35">
      <c r="A25" t="s">
        <v>126</v>
      </c>
      <c r="B25" t="s">
        <v>127</v>
      </c>
      <c r="D25" t="s">
        <v>51</v>
      </c>
      <c r="E25" t="s">
        <v>128</v>
      </c>
      <c r="F25" t="s">
        <v>129</v>
      </c>
      <c r="G25" t="s">
        <v>130</v>
      </c>
      <c r="H25" t="s">
        <v>131</v>
      </c>
      <c r="I25" t="s">
        <v>133</v>
      </c>
      <c r="J25" s="5">
        <v>200</v>
      </c>
    </row>
    <row r="26" spans="1:10" x14ac:dyDescent="0.35">
      <c r="A26" t="s">
        <v>138</v>
      </c>
      <c r="B26" t="s">
        <v>139</v>
      </c>
      <c r="D26" t="s">
        <v>51</v>
      </c>
      <c r="E26" t="s">
        <v>141</v>
      </c>
      <c r="F26" t="s">
        <v>143</v>
      </c>
      <c r="G26" t="s">
        <v>144</v>
      </c>
      <c r="H26" t="s">
        <v>145</v>
      </c>
      <c r="J26" s="5"/>
    </row>
    <row r="27" spans="1:10" x14ac:dyDescent="0.35">
      <c r="A27" t="s">
        <v>152</v>
      </c>
      <c r="B27" t="s">
        <v>153</v>
      </c>
      <c r="D27" t="s">
        <v>154</v>
      </c>
      <c r="E27" t="s">
        <v>156</v>
      </c>
      <c r="F27" t="s">
        <v>158</v>
      </c>
      <c r="G27" t="s">
        <v>159</v>
      </c>
      <c r="H27" t="s">
        <v>160</v>
      </c>
      <c r="I27" t="s">
        <v>161</v>
      </c>
      <c r="J27" s="5"/>
    </row>
    <row r="28" spans="1:10" x14ac:dyDescent="0.35">
      <c r="A28" t="s">
        <v>169</v>
      </c>
      <c r="B28" t="s">
        <v>170</v>
      </c>
      <c r="C28" t="s">
        <v>171</v>
      </c>
      <c r="D28" t="s">
        <v>172</v>
      </c>
      <c r="E28" t="s">
        <v>173</v>
      </c>
      <c r="F28" t="s">
        <v>174</v>
      </c>
      <c r="G28" t="s">
        <v>175</v>
      </c>
      <c r="H28" t="s">
        <v>176</v>
      </c>
      <c r="I28" t="s">
        <v>177</v>
      </c>
      <c r="J28" s="5">
        <v>874</v>
      </c>
    </row>
    <row r="29" spans="1:10" x14ac:dyDescent="0.35">
      <c r="A29" t="s">
        <v>183</v>
      </c>
      <c r="B29" t="s">
        <v>184</v>
      </c>
      <c r="D29" t="s">
        <v>185</v>
      </c>
      <c r="E29" t="s">
        <v>186</v>
      </c>
      <c r="F29" t="s">
        <v>188</v>
      </c>
      <c r="G29" t="s">
        <v>189</v>
      </c>
      <c r="H29" t="s">
        <v>190</v>
      </c>
      <c r="I29" t="s">
        <v>192</v>
      </c>
      <c r="J29" s="5">
        <v>228</v>
      </c>
    </row>
    <row r="30" spans="1:10" x14ac:dyDescent="0.35">
      <c r="A30" t="s">
        <v>200</v>
      </c>
      <c r="B30" t="s">
        <v>201</v>
      </c>
      <c r="D30" t="s">
        <v>202</v>
      </c>
      <c r="E30" t="s">
        <v>203</v>
      </c>
      <c r="F30" t="s">
        <v>205</v>
      </c>
      <c r="G30" t="s">
        <v>206</v>
      </c>
      <c r="H30" t="s">
        <v>207</v>
      </c>
      <c r="I30" t="s">
        <v>208</v>
      </c>
      <c r="J30" s="5"/>
    </row>
    <row r="31" spans="1:10" x14ac:dyDescent="0.35">
      <c r="A31" t="s">
        <v>217</v>
      </c>
      <c r="B31" t="s">
        <v>218</v>
      </c>
      <c r="D31" t="s">
        <v>202</v>
      </c>
      <c r="E31" t="s">
        <v>219</v>
      </c>
      <c r="F31" t="s">
        <v>220</v>
      </c>
      <c r="G31" t="s">
        <v>221</v>
      </c>
      <c r="H31" t="s">
        <v>222</v>
      </c>
      <c r="I31" t="s">
        <v>223</v>
      </c>
      <c r="J31" s="5">
        <v>150</v>
      </c>
    </row>
    <row r="32" spans="1:10" x14ac:dyDescent="0.35">
      <c r="A32" t="s">
        <v>230</v>
      </c>
      <c r="B32" t="s">
        <v>231</v>
      </c>
      <c r="D32" t="s">
        <v>51</v>
      </c>
      <c r="E32" t="s">
        <v>232</v>
      </c>
      <c r="F32" t="s">
        <v>234</v>
      </c>
      <c r="G32" t="s">
        <v>235</v>
      </c>
      <c r="H32" t="s">
        <v>236</v>
      </c>
      <c r="I32" t="s">
        <v>237</v>
      </c>
      <c r="J32" s="5"/>
    </row>
    <row r="33" spans="1:10" x14ac:dyDescent="0.35">
      <c r="A33" t="s">
        <v>244</v>
      </c>
      <c r="B33" t="s">
        <v>245</v>
      </c>
      <c r="D33" t="s">
        <v>246</v>
      </c>
      <c r="E33" t="s">
        <v>247</v>
      </c>
      <c r="F33" t="s">
        <v>248</v>
      </c>
      <c r="G33" t="s">
        <v>249</v>
      </c>
      <c r="H33" t="s">
        <v>250</v>
      </c>
      <c r="J33" s="5"/>
    </row>
    <row r="34" spans="1:10" x14ac:dyDescent="0.35">
      <c r="A34" t="s">
        <v>256</v>
      </c>
      <c r="B34" t="s">
        <v>257</v>
      </c>
      <c r="D34" t="s">
        <v>258</v>
      </c>
      <c r="E34" t="s">
        <v>259</v>
      </c>
      <c r="F34" t="s">
        <v>261</v>
      </c>
      <c r="G34" t="s">
        <v>262</v>
      </c>
      <c r="H34" t="s">
        <v>263</v>
      </c>
      <c r="I34" t="s">
        <v>264</v>
      </c>
      <c r="J34" s="5">
        <v>75</v>
      </c>
    </row>
    <row r="35" spans="1:10" x14ac:dyDescent="0.35">
      <c r="A35" t="s">
        <v>271</v>
      </c>
      <c r="B35" t="s">
        <v>272</v>
      </c>
      <c r="C35" t="s">
        <v>273</v>
      </c>
      <c r="D35" t="s">
        <v>51</v>
      </c>
      <c r="E35" t="s">
        <v>274</v>
      </c>
      <c r="F35" t="s">
        <v>275</v>
      </c>
      <c r="G35" t="s">
        <v>276</v>
      </c>
      <c r="H35" t="s">
        <v>277</v>
      </c>
      <c r="I35" t="s">
        <v>278</v>
      </c>
      <c r="J35" s="5"/>
    </row>
    <row r="36" spans="1:10" x14ac:dyDescent="0.35">
      <c r="A36" t="s">
        <v>286</v>
      </c>
      <c r="B36" t="s">
        <v>287</v>
      </c>
      <c r="D36" t="s">
        <v>51</v>
      </c>
      <c r="E36" t="s">
        <v>274</v>
      </c>
      <c r="F36" t="s">
        <v>275</v>
      </c>
      <c r="G36" t="s">
        <v>276</v>
      </c>
      <c r="H36" t="s">
        <v>277</v>
      </c>
      <c r="J36" s="5"/>
    </row>
    <row r="37" spans="1:10" x14ac:dyDescent="0.35">
      <c r="A37" t="s">
        <v>295</v>
      </c>
      <c r="B37" t="s">
        <v>296</v>
      </c>
      <c r="D37" t="s">
        <v>51</v>
      </c>
      <c r="E37" t="s">
        <v>297</v>
      </c>
      <c r="F37" t="s">
        <v>298</v>
      </c>
      <c r="G37" t="s">
        <v>299</v>
      </c>
      <c r="H37" t="s">
        <v>297</v>
      </c>
      <c r="I37" t="s">
        <v>300</v>
      </c>
      <c r="J37" s="5"/>
    </row>
    <row r="38" spans="1:10" x14ac:dyDescent="0.35">
      <c r="A38" t="s">
        <v>303</v>
      </c>
      <c r="B38" t="s">
        <v>304</v>
      </c>
      <c r="D38" t="s">
        <v>305</v>
      </c>
      <c r="E38" t="s">
        <v>306</v>
      </c>
      <c r="F38" t="s">
        <v>308</v>
      </c>
      <c r="G38" t="s">
        <v>309</v>
      </c>
      <c r="H38" t="s">
        <v>310</v>
      </c>
      <c r="I38" t="s">
        <v>311</v>
      </c>
      <c r="J38" s="5"/>
    </row>
    <row r="39" spans="1:10" x14ac:dyDescent="0.35">
      <c r="A39" t="s">
        <v>316</v>
      </c>
      <c r="B39" t="s">
        <v>317</v>
      </c>
      <c r="C39" t="s">
        <v>318</v>
      </c>
      <c r="D39" t="s">
        <v>319</v>
      </c>
      <c r="E39" t="s">
        <v>320</v>
      </c>
      <c r="F39" t="s">
        <v>322</v>
      </c>
      <c r="G39" t="s">
        <v>323</v>
      </c>
      <c r="H39" t="s">
        <v>324</v>
      </c>
      <c r="I39" t="s">
        <v>325</v>
      </c>
      <c r="J39" s="5">
        <v>100</v>
      </c>
    </row>
    <row r="40" spans="1:10" x14ac:dyDescent="0.35">
      <c r="A40" t="s">
        <v>332</v>
      </c>
      <c r="B40" t="s">
        <v>333</v>
      </c>
      <c r="C40" t="s">
        <v>334</v>
      </c>
      <c r="D40" t="s">
        <v>319</v>
      </c>
      <c r="E40" t="s">
        <v>320</v>
      </c>
      <c r="F40" t="s">
        <v>322</v>
      </c>
      <c r="G40" t="s">
        <v>323</v>
      </c>
      <c r="H40" t="s">
        <v>324</v>
      </c>
      <c r="I40" t="s">
        <v>335</v>
      </c>
      <c r="J40" s="5">
        <v>379</v>
      </c>
    </row>
    <row r="41" spans="1:10" x14ac:dyDescent="0.35">
      <c r="A41" t="s">
        <v>342</v>
      </c>
      <c r="B41" t="s">
        <v>343</v>
      </c>
      <c r="D41" t="s">
        <v>344</v>
      </c>
      <c r="E41" t="s">
        <v>346</v>
      </c>
      <c r="F41" t="s">
        <v>348</v>
      </c>
      <c r="G41" t="s">
        <v>349</v>
      </c>
      <c r="H41" t="s">
        <v>350</v>
      </c>
      <c r="I41" t="s">
        <v>351</v>
      </c>
      <c r="J41" s="5"/>
    </row>
    <row r="42" spans="1:10" x14ac:dyDescent="0.35">
      <c r="A42" t="s">
        <v>357</v>
      </c>
      <c r="B42" t="s">
        <v>358</v>
      </c>
      <c r="C42" t="s">
        <v>359</v>
      </c>
      <c r="D42" t="s">
        <v>51</v>
      </c>
      <c r="E42" t="s">
        <v>360</v>
      </c>
      <c r="F42" t="s">
        <v>361</v>
      </c>
      <c r="G42" t="s">
        <v>362</v>
      </c>
      <c r="H42" t="s">
        <v>363</v>
      </c>
      <c r="I42" t="s">
        <v>364</v>
      </c>
      <c r="J42" s="5">
        <v>269</v>
      </c>
    </row>
    <row r="43" spans="1:10" x14ac:dyDescent="0.35">
      <c r="A43" t="s">
        <v>369</v>
      </c>
      <c r="B43" t="s">
        <v>370</v>
      </c>
      <c r="D43" t="s">
        <v>51</v>
      </c>
      <c r="E43" t="s">
        <v>371</v>
      </c>
      <c r="F43" t="s">
        <v>373</v>
      </c>
      <c r="G43" t="s">
        <v>374</v>
      </c>
      <c r="H43" t="s">
        <v>375</v>
      </c>
      <c r="I43" t="s">
        <v>376</v>
      </c>
      <c r="J43" s="5"/>
    </row>
    <row r="44" spans="1:10" x14ac:dyDescent="0.35">
      <c r="A44" t="s">
        <v>379</v>
      </c>
      <c r="B44" t="s">
        <v>380</v>
      </c>
      <c r="D44" t="s">
        <v>381</v>
      </c>
      <c r="E44" t="s">
        <v>382</v>
      </c>
      <c r="F44" t="s">
        <v>383</v>
      </c>
      <c r="G44" t="s">
        <v>384</v>
      </c>
      <c r="H44" t="s">
        <v>385</v>
      </c>
      <c r="I44" t="s">
        <v>386</v>
      </c>
      <c r="J44" s="5"/>
    </row>
    <row r="45" spans="1:10" x14ac:dyDescent="0.35">
      <c r="A45" t="s">
        <v>392</v>
      </c>
      <c r="B45" t="s">
        <v>393</v>
      </c>
      <c r="D45" t="s">
        <v>394</v>
      </c>
      <c r="E45" t="s">
        <v>395</v>
      </c>
      <c r="F45" t="s">
        <v>397</v>
      </c>
      <c r="G45" t="s">
        <v>398</v>
      </c>
      <c r="H45" t="s">
        <v>399</v>
      </c>
      <c r="I45" t="s">
        <v>400</v>
      </c>
      <c r="J45" s="5"/>
    </row>
    <row r="46" spans="1:10" x14ac:dyDescent="0.35">
      <c r="A46" t="s">
        <v>405</v>
      </c>
      <c r="B46" t="s">
        <v>406</v>
      </c>
      <c r="D46" t="s">
        <v>185</v>
      </c>
      <c r="E46" t="s">
        <v>407</v>
      </c>
      <c r="F46" t="s">
        <v>409</v>
      </c>
      <c r="G46" t="s">
        <v>410</v>
      </c>
      <c r="H46" t="s">
        <v>411</v>
      </c>
      <c r="I46" t="s">
        <v>412</v>
      </c>
      <c r="J46" s="5"/>
    </row>
    <row r="47" spans="1:10" x14ac:dyDescent="0.35">
      <c r="A47" t="s">
        <v>419</v>
      </c>
      <c r="B47" t="s">
        <v>420</v>
      </c>
      <c r="D47" t="s">
        <v>421</v>
      </c>
      <c r="E47" t="s">
        <v>422</v>
      </c>
      <c r="F47" t="s">
        <v>424</v>
      </c>
      <c r="G47" t="s">
        <v>425</v>
      </c>
      <c r="H47" t="s">
        <v>426</v>
      </c>
      <c r="I47" t="s">
        <v>427</v>
      </c>
      <c r="J47" s="5">
        <v>175</v>
      </c>
    </row>
    <row r="48" spans="1:10" ht="29" x14ac:dyDescent="0.35">
      <c r="A48" t="s">
        <v>433</v>
      </c>
      <c r="B48" t="s">
        <v>434</v>
      </c>
      <c r="D48" t="s">
        <v>51</v>
      </c>
      <c r="E48" t="s">
        <v>435</v>
      </c>
      <c r="F48" t="s">
        <v>437</v>
      </c>
      <c r="G48" t="s">
        <v>438</v>
      </c>
      <c r="H48" t="s">
        <v>439</v>
      </c>
      <c r="I48" t="s">
        <v>440</v>
      </c>
      <c r="J48" s="5" t="s">
        <v>603</v>
      </c>
    </row>
    <row r="49" spans="1:10" x14ac:dyDescent="0.35">
      <c r="A49" t="s">
        <v>446</v>
      </c>
      <c r="B49" t="s">
        <v>447</v>
      </c>
      <c r="D49" t="s">
        <v>305</v>
      </c>
      <c r="E49" t="s">
        <v>448</v>
      </c>
      <c r="F49" t="s">
        <v>450</v>
      </c>
      <c r="G49" t="s">
        <v>451</v>
      </c>
      <c r="H49" t="s">
        <v>452</v>
      </c>
      <c r="J49" s="5"/>
    </row>
    <row r="50" spans="1:10" x14ac:dyDescent="0.35">
      <c r="A50" t="s">
        <v>456</v>
      </c>
      <c r="B50" t="s">
        <v>457</v>
      </c>
      <c r="D50" t="s">
        <v>185</v>
      </c>
      <c r="E50" t="s">
        <v>458</v>
      </c>
      <c r="F50" t="s">
        <v>459</v>
      </c>
      <c r="G50" t="s">
        <v>460</v>
      </c>
      <c r="H50" t="s">
        <v>461</v>
      </c>
      <c r="I50" t="s">
        <v>462</v>
      </c>
      <c r="J50" s="5"/>
    </row>
    <row r="51" spans="1:10" ht="29" x14ac:dyDescent="0.35">
      <c r="A51" t="s">
        <v>470</v>
      </c>
      <c r="B51" t="s">
        <v>471</v>
      </c>
      <c r="D51" t="s">
        <v>60</v>
      </c>
      <c r="E51" t="s">
        <v>472</v>
      </c>
      <c r="F51" t="s">
        <v>474</v>
      </c>
      <c r="G51" t="s">
        <v>475</v>
      </c>
      <c r="H51" t="s">
        <v>476</v>
      </c>
      <c r="I51" t="s">
        <v>477</v>
      </c>
      <c r="J51" s="5" t="s">
        <v>604</v>
      </c>
    </row>
    <row r="52" spans="1:10" x14ac:dyDescent="0.35">
      <c r="A52" t="s">
        <v>483</v>
      </c>
      <c r="B52" t="s">
        <v>484</v>
      </c>
      <c r="D52" t="s">
        <v>485</v>
      </c>
      <c r="E52" t="s">
        <v>486</v>
      </c>
      <c r="F52" t="s">
        <v>488</v>
      </c>
      <c r="G52" t="s">
        <v>489</v>
      </c>
      <c r="H52" t="s">
        <v>490</v>
      </c>
      <c r="J52" s="5">
        <v>60</v>
      </c>
    </row>
    <row r="53" spans="1:10" ht="43.5" x14ac:dyDescent="0.35">
      <c r="A53" t="s">
        <v>496</v>
      </c>
      <c r="B53" t="s">
        <v>497</v>
      </c>
      <c r="D53" t="s">
        <v>60</v>
      </c>
      <c r="E53" t="s">
        <v>498</v>
      </c>
      <c r="F53" t="s">
        <v>500</v>
      </c>
      <c r="G53" t="s">
        <v>501</v>
      </c>
      <c r="H53" t="s">
        <v>502</v>
      </c>
      <c r="I53" t="s">
        <v>503</v>
      </c>
      <c r="J53" s="5" t="s">
        <v>605</v>
      </c>
    </row>
    <row r="54" spans="1:10" x14ac:dyDescent="0.35">
      <c r="A54" t="s">
        <v>509</v>
      </c>
      <c r="B54" t="s">
        <v>510</v>
      </c>
      <c r="D54" t="s">
        <v>60</v>
      </c>
      <c r="E54" t="s">
        <v>511</v>
      </c>
      <c r="F54" t="s">
        <v>513</v>
      </c>
      <c r="G54" t="s">
        <v>514</v>
      </c>
      <c r="H54" t="s">
        <v>515</v>
      </c>
      <c r="I54" t="s">
        <v>516</v>
      </c>
      <c r="J54" s="5"/>
    </row>
    <row r="55" spans="1:10" x14ac:dyDescent="0.35">
      <c r="A55" t="s">
        <v>522</v>
      </c>
      <c r="B55" t="s">
        <v>523</v>
      </c>
      <c r="D55" t="s">
        <v>485</v>
      </c>
      <c r="E55" t="s">
        <v>524</v>
      </c>
      <c r="F55" t="s">
        <v>526</v>
      </c>
      <c r="G55" t="s">
        <v>527</v>
      </c>
      <c r="H55" t="s">
        <v>528</v>
      </c>
      <c r="I55" t="s">
        <v>529</v>
      </c>
      <c r="J55" s="5" t="s">
        <v>606</v>
      </c>
    </row>
    <row r="56" spans="1:10" x14ac:dyDescent="0.35">
      <c r="A56" t="s">
        <v>536</v>
      </c>
      <c r="B56" t="s">
        <v>537</v>
      </c>
      <c r="D56" t="s">
        <v>51</v>
      </c>
      <c r="E56" t="s">
        <v>538</v>
      </c>
      <c r="F56" t="s">
        <v>540</v>
      </c>
      <c r="G56" t="s">
        <v>541</v>
      </c>
      <c r="H56" t="s">
        <v>542</v>
      </c>
      <c r="I56" t="s">
        <v>543</v>
      </c>
      <c r="J56" s="5"/>
    </row>
    <row r="57" spans="1:10" x14ac:dyDescent="0.35">
      <c r="A57" t="s">
        <v>546</v>
      </c>
      <c r="B57" t="s">
        <v>547</v>
      </c>
      <c r="C57" t="s">
        <v>548</v>
      </c>
      <c r="D57" t="s">
        <v>51</v>
      </c>
      <c r="E57" t="s">
        <v>458</v>
      </c>
      <c r="F57" t="s">
        <v>459</v>
      </c>
      <c r="G57" t="s">
        <v>549</v>
      </c>
      <c r="H57" t="s">
        <v>461</v>
      </c>
      <c r="I57" t="s">
        <v>550</v>
      </c>
      <c r="J57" s="5"/>
    </row>
    <row r="58" spans="1:10" x14ac:dyDescent="0.35">
      <c r="A58" t="s">
        <v>555</v>
      </c>
      <c r="B58" t="s">
        <v>556</v>
      </c>
      <c r="D58" t="s">
        <v>51</v>
      </c>
      <c r="E58" t="s">
        <v>557</v>
      </c>
      <c r="F58" t="s">
        <v>558</v>
      </c>
      <c r="G58" t="s">
        <v>559</v>
      </c>
      <c r="H58" t="s">
        <v>560</v>
      </c>
      <c r="I58" t="s">
        <v>561</v>
      </c>
      <c r="J58" s="5" t="s">
        <v>607</v>
      </c>
    </row>
    <row r="59" spans="1:10" x14ac:dyDescent="0.35">
      <c r="A59" t="s">
        <v>568</v>
      </c>
      <c r="B59" t="s">
        <v>569</v>
      </c>
      <c r="D59" t="s">
        <v>51</v>
      </c>
      <c r="E59" t="s">
        <v>570</v>
      </c>
      <c r="F59" t="s">
        <v>572</v>
      </c>
      <c r="G59" t="s">
        <v>573</v>
      </c>
      <c r="H59" t="s">
        <v>574</v>
      </c>
      <c r="J59" s="5"/>
    </row>
    <row r="60" spans="1:10" x14ac:dyDescent="0.35">
      <c r="A60" t="s">
        <v>580</v>
      </c>
      <c r="B60" t="s">
        <v>581</v>
      </c>
      <c r="D60" t="s">
        <v>582</v>
      </c>
      <c r="E60" t="s">
        <v>583</v>
      </c>
      <c r="F60" t="s">
        <v>584</v>
      </c>
      <c r="G60" t="s">
        <v>585</v>
      </c>
      <c r="H60" t="s">
        <v>586</v>
      </c>
      <c r="I60" t="s">
        <v>587</v>
      </c>
      <c r="J60" s="5"/>
    </row>
  </sheetData>
  <mergeCells count="1">
    <mergeCell ref="B1:E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0"/>
  <sheetViews>
    <sheetView topLeftCell="K1" workbookViewId="0">
      <pane ySplit="1" topLeftCell="A2" activePane="bottomLeft" state="frozen"/>
      <selection pane="bottomLeft" activeCell="O25" sqref="O25"/>
    </sheetView>
  </sheetViews>
  <sheetFormatPr defaultColWidth="8.81640625" defaultRowHeight="14.5" x14ac:dyDescent="0.35"/>
  <cols>
    <col min="1" max="1" width="0" hidden="1" customWidth="1"/>
    <col min="2" max="2" width="28.81640625" customWidth="1"/>
    <col min="3" max="3" width="31" customWidth="1"/>
    <col min="4" max="4" width="18.36328125" customWidth="1"/>
    <col min="5" max="5" width="14.6328125" customWidth="1"/>
    <col min="6" max="6" width="10.36328125" customWidth="1"/>
    <col min="7" max="7" width="8.453125" customWidth="1"/>
    <col min="8" max="8" width="10.453125" customWidth="1"/>
    <col min="9" max="9" width="36" customWidth="1"/>
    <col min="10" max="10" width="45.36328125" customWidth="1"/>
    <col min="11" max="11" width="22.36328125" customWidth="1"/>
    <col min="12" max="12" width="16.81640625" customWidth="1"/>
    <col min="13" max="13" width="34.36328125" customWidth="1"/>
    <col min="14" max="14" width="18.453125" customWidth="1"/>
    <col min="15" max="15" width="28.453125" customWidth="1"/>
    <col min="16" max="16" width="14.1796875" bestFit="1"/>
    <col min="17" max="17" width="54.36328125" customWidth="1"/>
    <col min="18" max="18" width="19" customWidth="1"/>
    <col min="19" max="19" width="43.1796875" customWidth="1"/>
    <col min="20" max="20" width="71.453125" customWidth="1"/>
    <col min="21" max="21" width="59.453125" customWidth="1"/>
    <col min="22" max="22" width="4.453125" customWidth="1"/>
    <col min="23" max="23" width="5" customWidth="1"/>
    <col min="24" max="24" width="35.81640625" customWidth="1"/>
    <col min="25" max="25" width="24" customWidth="1"/>
    <col min="26" max="26" width="4.36328125" customWidth="1"/>
    <col min="27" max="27" width="59.453125" customWidth="1"/>
    <col min="28" max="28" width="54.453125" customWidth="1"/>
    <col min="29" max="29" width="45.453125" customWidth="1"/>
    <col min="30" max="30" width="54.6328125" customWidth="1"/>
    <col min="31" max="31" width="2" customWidth="1"/>
  </cols>
  <sheetData>
    <row r="1" spans="1:30" ht="30" customHeight="1" x14ac:dyDescent="0.35">
      <c r="A1" s="2"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4" t="s">
        <v>29</v>
      </c>
    </row>
    <row r="2" spans="1:30" s="10" customFormat="1" x14ac:dyDescent="0.35">
      <c r="A2" s="1">
        <v>42291.121203703697</v>
      </c>
      <c r="B2" s="10" t="s">
        <v>612</v>
      </c>
      <c r="C2" s="10" t="s">
        <v>613</v>
      </c>
      <c r="E2" s="10" t="s">
        <v>51</v>
      </c>
      <c r="F2" s="10" t="s">
        <v>140</v>
      </c>
      <c r="G2" s="10">
        <v>3000</v>
      </c>
      <c r="H2" s="10" t="s">
        <v>34</v>
      </c>
      <c r="I2" s="10" t="s">
        <v>614</v>
      </c>
      <c r="J2" s="10" t="s">
        <v>615</v>
      </c>
      <c r="K2" s="10" t="s">
        <v>616</v>
      </c>
      <c r="L2" s="10" t="s">
        <v>617</v>
      </c>
      <c r="M2" s="10" t="s">
        <v>618</v>
      </c>
      <c r="N2" s="10" t="s">
        <v>132</v>
      </c>
      <c r="O2" s="10" t="s">
        <v>619</v>
      </c>
      <c r="P2" s="10">
        <v>50</v>
      </c>
      <c r="Q2" s="10" t="s">
        <v>61</v>
      </c>
      <c r="R2" s="10" t="s">
        <v>42</v>
      </c>
      <c r="S2" s="10" t="s">
        <v>620</v>
      </c>
      <c r="T2" s="10" t="s">
        <v>115</v>
      </c>
      <c r="U2" s="10" t="s">
        <v>621</v>
      </c>
      <c r="V2" s="10" t="s">
        <v>45</v>
      </c>
      <c r="W2" s="10" t="s">
        <v>45</v>
      </c>
      <c r="X2" s="10" t="s">
        <v>46</v>
      </c>
      <c r="Z2" s="10" t="s">
        <v>45</v>
      </c>
      <c r="AA2" s="10" t="s">
        <v>404</v>
      </c>
      <c r="AB2" s="10" t="s">
        <v>404</v>
      </c>
      <c r="AC2" s="10" t="s">
        <v>44</v>
      </c>
      <c r="AD2" s="10" t="s">
        <v>45</v>
      </c>
    </row>
    <row r="3" spans="1:30" s="10" customFormat="1" x14ac:dyDescent="0.35">
      <c r="A3" s="1">
        <v>42291.041956018518</v>
      </c>
      <c r="B3" s="10" t="s">
        <v>622</v>
      </c>
      <c r="C3" s="10" t="s">
        <v>623</v>
      </c>
      <c r="E3" s="10" t="s">
        <v>624</v>
      </c>
      <c r="F3" s="10" t="s">
        <v>33</v>
      </c>
      <c r="G3" s="10">
        <v>3171</v>
      </c>
      <c r="H3" s="10" t="s">
        <v>34</v>
      </c>
      <c r="I3" s="10" t="s">
        <v>625</v>
      </c>
      <c r="J3" s="10" t="s">
        <v>626</v>
      </c>
      <c r="K3" s="10" t="s">
        <v>88</v>
      </c>
      <c r="L3" s="10" t="s">
        <v>38</v>
      </c>
      <c r="M3" s="10" t="s">
        <v>39</v>
      </c>
      <c r="N3" s="10" t="s">
        <v>40</v>
      </c>
      <c r="O3" s="10" t="s">
        <v>701</v>
      </c>
      <c r="P3" s="10">
        <v>300</v>
      </c>
      <c r="Q3" s="10" t="s">
        <v>41</v>
      </c>
      <c r="R3" s="10" t="s">
        <v>42</v>
      </c>
      <c r="T3" s="10" t="s">
        <v>43</v>
      </c>
      <c r="V3" s="10" t="s">
        <v>44</v>
      </c>
      <c r="W3" s="10" t="s">
        <v>45</v>
      </c>
      <c r="X3" s="10" t="s">
        <v>46</v>
      </c>
      <c r="Z3" s="10" t="s">
        <v>44</v>
      </c>
      <c r="AA3" s="10" t="s">
        <v>45</v>
      </c>
      <c r="AB3" s="10" t="s">
        <v>627</v>
      </c>
      <c r="AC3" s="10" t="s">
        <v>44</v>
      </c>
      <c r="AD3" s="10" t="s">
        <v>45</v>
      </c>
    </row>
    <row r="4" spans="1:30" s="10" customFormat="1" x14ac:dyDescent="0.35">
      <c r="A4" s="1">
        <v>42291.03979166667</v>
      </c>
      <c r="B4" s="10" t="s">
        <v>628</v>
      </c>
      <c r="C4" s="10" t="s">
        <v>629</v>
      </c>
      <c r="E4" s="10" t="s">
        <v>630</v>
      </c>
      <c r="F4" s="10" t="s">
        <v>33</v>
      </c>
      <c r="G4" s="10">
        <v>3189</v>
      </c>
      <c r="H4" s="10" t="s">
        <v>34</v>
      </c>
      <c r="I4" s="10" t="s">
        <v>631</v>
      </c>
      <c r="J4" s="10" t="s">
        <v>632</v>
      </c>
      <c r="K4" s="10" t="s">
        <v>88</v>
      </c>
      <c r="L4" s="10" t="s">
        <v>38</v>
      </c>
      <c r="M4" s="10" t="s">
        <v>39</v>
      </c>
      <c r="N4" s="10" t="s">
        <v>40</v>
      </c>
      <c r="O4" s="10" t="s">
        <v>701</v>
      </c>
      <c r="P4" s="10">
        <v>300</v>
      </c>
      <c r="Q4" s="10" t="s">
        <v>41</v>
      </c>
      <c r="R4" s="10" t="s">
        <v>42</v>
      </c>
      <c r="T4" s="10" t="s">
        <v>43</v>
      </c>
      <c r="V4" s="10" t="s">
        <v>44</v>
      </c>
      <c r="W4" s="10" t="s">
        <v>45</v>
      </c>
      <c r="X4" s="10" t="s">
        <v>46</v>
      </c>
      <c r="Z4" s="10" t="s">
        <v>44</v>
      </c>
      <c r="AA4" s="10" t="s">
        <v>95</v>
      </c>
      <c r="AB4" s="10" t="s">
        <v>633</v>
      </c>
      <c r="AC4" s="10" t="s">
        <v>44</v>
      </c>
      <c r="AD4" s="10" t="s">
        <v>45</v>
      </c>
    </row>
    <row r="5" spans="1:30" s="10" customFormat="1" x14ac:dyDescent="0.35">
      <c r="A5" s="1">
        <v>42291.037905092591</v>
      </c>
      <c r="B5" s="10" t="s">
        <v>634</v>
      </c>
      <c r="C5" s="10" t="s">
        <v>635</v>
      </c>
      <c r="E5" s="10" t="s">
        <v>636</v>
      </c>
      <c r="F5" s="10" t="s">
        <v>33</v>
      </c>
      <c r="G5" s="10">
        <v>3174</v>
      </c>
      <c r="H5" s="10" t="s">
        <v>34</v>
      </c>
      <c r="I5" s="10" t="s">
        <v>637</v>
      </c>
      <c r="J5" s="10" t="s">
        <v>638</v>
      </c>
      <c r="K5" s="10" t="s">
        <v>88</v>
      </c>
      <c r="L5" s="10" t="s">
        <v>38</v>
      </c>
      <c r="M5" s="10" t="s">
        <v>39</v>
      </c>
      <c r="N5" s="10" t="s">
        <v>40</v>
      </c>
      <c r="O5" s="10" t="s">
        <v>701</v>
      </c>
      <c r="P5" s="10">
        <v>220</v>
      </c>
      <c r="Q5" s="10" t="s">
        <v>41</v>
      </c>
      <c r="R5" s="10" t="s">
        <v>42</v>
      </c>
      <c r="T5" s="10" t="s">
        <v>43</v>
      </c>
      <c r="V5" s="10" t="s">
        <v>44</v>
      </c>
      <c r="W5" s="10" t="s">
        <v>45</v>
      </c>
      <c r="X5" s="10" t="s">
        <v>46</v>
      </c>
      <c r="Z5" s="10" t="s">
        <v>44</v>
      </c>
      <c r="AA5" s="10" t="s">
        <v>45</v>
      </c>
      <c r="AB5" s="10" t="s">
        <v>639</v>
      </c>
      <c r="AC5" s="10" t="s">
        <v>44</v>
      </c>
      <c r="AD5" s="10" t="s">
        <v>45</v>
      </c>
    </row>
    <row r="6" spans="1:30" s="10" customFormat="1" x14ac:dyDescent="0.35">
      <c r="A6" s="1">
        <v>42291.035601851851</v>
      </c>
      <c r="B6" s="10" t="s">
        <v>640</v>
      </c>
      <c r="C6" s="10" t="s">
        <v>641</v>
      </c>
      <c r="E6" s="10" t="s">
        <v>642</v>
      </c>
      <c r="F6" s="10" t="s">
        <v>33</v>
      </c>
      <c r="G6" s="10">
        <v>3131</v>
      </c>
      <c r="H6" s="10" t="s">
        <v>34</v>
      </c>
      <c r="I6" s="10" t="s">
        <v>643</v>
      </c>
      <c r="J6" s="10" t="s">
        <v>644</v>
      </c>
      <c r="K6" s="10" t="s">
        <v>88</v>
      </c>
      <c r="L6" s="10" t="s">
        <v>38</v>
      </c>
      <c r="M6" s="10" t="s">
        <v>39</v>
      </c>
      <c r="N6" s="10" t="s">
        <v>40</v>
      </c>
      <c r="O6" s="10" t="s">
        <v>701</v>
      </c>
      <c r="P6" s="10">
        <v>250</v>
      </c>
      <c r="Q6" s="10" t="s">
        <v>41</v>
      </c>
      <c r="R6" s="10" t="s">
        <v>42</v>
      </c>
      <c r="T6" s="10" t="s">
        <v>43</v>
      </c>
      <c r="V6" s="10" t="s">
        <v>44</v>
      </c>
      <c r="W6" s="10" t="s">
        <v>45</v>
      </c>
      <c r="X6" s="10" t="s">
        <v>46</v>
      </c>
      <c r="Z6" s="10" t="s">
        <v>44</v>
      </c>
      <c r="AA6" s="10" t="s">
        <v>95</v>
      </c>
      <c r="AB6" s="10" t="s">
        <v>645</v>
      </c>
      <c r="AC6" s="10" t="s">
        <v>44</v>
      </c>
      <c r="AD6" s="10" t="s">
        <v>45</v>
      </c>
    </row>
    <row r="7" spans="1:30" s="10" customFormat="1" x14ac:dyDescent="0.35">
      <c r="A7" s="1">
        <v>42291.033622685187</v>
      </c>
      <c r="B7" s="10" t="s">
        <v>646</v>
      </c>
      <c r="C7" s="10" t="s">
        <v>647</v>
      </c>
      <c r="E7" s="10" t="s">
        <v>648</v>
      </c>
      <c r="F7" s="10" t="s">
        <v>33</v>
      </c>
      <c r="G7" s="10">
        <v>3156</v>
      </c>
      <c r="H7" s="10" t="s">
        <v>34</v>
      </c>
      <c r="I7" s="10" t="s">
        <v>649</v>
      </c>
      <c r="J7" s="10" t="s">
        <v>650</v>
      </c>
      <c r="K7" s="10" t="s">
        <v>88</v>
      </c>
      <c r="L7" s="10" t="s">
        <v>651</v>
      </c>
      <c r="M7" s="10" t="s">
        <v>39</v>
      </c>
      <c r="N7" s="10" t="s">
        <v>40</v>
      </c>
      <c r="O7" s="10" t="s">
        <v>701</v>
      </c>
      <c r="P7" s="10">
        <v>300</v>
      </c>
      <c r="Q7" s="10" t="s">
        <v>41</v>
      </c>
      <c r="R7" s="10" t="s">
        <v>42</v>
      </c>
      <c r="T7" s="10" t="s">
        <v>43</v>
      </c>
      <c r="V7" s="10" t="s">
        <v>44</v>
      </c>
      <c r="W7" s="10" t="s">
        <v>45</v>
      </c>
      <c r="X7" s="10" t="s">
        <v>46</v>
      </c>
      <c r="Z7" s="10" t="s">
        <v>44</v>
      </c>
      <c r="AA7" s="10" t="s">
        <v>45</v>
      </c>
      <c r="AB7" s="10" t="s">
        <v>652</v>
      </c>
      <c r="AC7" s="10" t="s">
        <v>44</v>
      </c>
      <c r="AD7" s="10" t="s">
        <v>45</v>
      </c>
    </row>
    <row r="8" spans="1:30" s="10" customFormat="1" x14ac:dyDescent="0.35">
      <c r="A8" s="1">
        <v>42291.030891203707</v>
      </c>
      <c r="B8" s="10" t="s">
        <v>653</v>
      </c>
      <c r="C8" s="10" t="s">
        <v>654</v>
      </c>
      <c r="E8" s="10" t="s">
        <v>655</v>
      </c>
      <c r="F8" s="10" t="s">
        <v>33</v>
      </c>
      <c r="G8" s="10">
        <v>3752</v>
      </c>
      <c r="H8" s="10" t="s">
        <v>34</v>
      </c>
      <c r="I8" s="10" t="s">
        <v>656</v>
      </c>
      <c r="J8" s="10" t="s">
        <v>657</v>
      </c>
      <c r="K8" s="10" t="s">
        <v>88</v>
      </c>
      <c r="L8" s="10" t="s">
        <v>651</v>
      </c>
      <c r="M8" s="10" t="s">
        <v>39</v>
      </c>
      <c r="N8" s="10" t="s">
        <v>40</v>
      </c>
      <c r="O8" s="10" t="s">
        <v>701</v>
      </c>
      <c r="P8" s="10">
        <v>350</v>
      </c>
      <c r="Q8" s="10" t="s">
        <v>41</v>
      </c>
      <c r="R8" s="10" t="s">
        <v>42</v>
      </c>
      <c r="T8" s="10" t="s">
        <v>43</v>
      </c>
      <c r="V8" s="10" t="s">
        <v>44</v>
      </c>
      <c r="W8" s="10" t="s">
        <v>45</v>
      </c>
      <c r="X8" s="10" t="s">
        <v>46</v>
      </c>
      <c r="Z8" s="10" t="s">
        <v>44</v>
      </c>
      <c r="AA8" s="10" t="s">
        <v>95</v>
      </c>
      <c r="AB8" s="10" t="s">
        <v>658</v>
      </c>
      <c r="AC8" s="10" t="s">
        <v>44</v>
      </c>
      <c r="AD8" s="10" t="s">
        <v>45</v>
      </c>
    </row>
    <row r="9" spans="1:30" s="10" customFormat="1" x14ac:dyDescent="0.35">
      <c r="A9" s="1">
        <v>42291.02752314815</v>
      </c>
      <c r="B9" s="10" t="s">
        <v>659</v>
      </c>
      <c r="C9" s="10" t="s">
        <v>660</v>
      </c>
      <c r="E9" s="10" t="s">
        <v>661</v>
      </c>
      <c r="F9" s="10" t="s">
        <v>33</v>
      </c>
      <c r="G9" s="10">
        <v>3108</v>
      </c>
      <c r="H9" s="10" t="s">
        <v>34</v>
      </c>
      <c r="I9" s="10" t="s">
        <v>662</v>
      </c>
      <c r="J9" s="10" t="s">
        <v>663</v>
      </c>
      <c r="K9" s="10" t="s">
        <v>88</v>
      </c>
      <c r="L9" s="10" t="s">
        <v>38</v>
      </c>
      <c r="M9" s="10" t="s">
        <v>39</v>
      </c>
      <c r="N9" s="10" t="s">
        <v>40</v>
      </c>
      <c r="O9" s="10" t="s">
        <v>701</v>
      </c>
      <c r="P9" s="10">
        <v>500</v>
      </c>
      <c r="Q9" s="10" t="s">
        <v>41</v>
      </c>
      <c r="R9" s="10" t="s">
        <v>42</v>
      </c>
      <c r="T9" s="10" t="s">
        <v>43</v>
      </c>
      <c r="V9" s="10" t="s">
        <v>44</v>
      </c>
      <c r="W9" s="10" t="s">
        <v>45</v>
      </c>
      <c r="X9" s="10" t="s">
        <v>46</v>
      </c>
      <c r="Z9" s="10" t="s">
        <v>44</v>
      </c>
      <c r="AA9" s="10" t="s">
        <v>95</v>
      </c>
      <c r="AB9" s="10" t="s">
        <v>664</v>
      </c>
      <c r="AC9" s="10" t="s">
        <v>44</v>
      </c>
      <c r="AD9" s="10" t="s">
        <v>45</v>
      </c>
    </row>
    <row r="10" spans="1:30" s="10" customFormat="1" x14ac:dyDescent="0.35">
      <c r="A10" s="1">
        <v>42291.024583333332</v>
      </c>
      <c r="B10" s="10" t="s">
        <v>665</v>
      </c>
      <c r="C10" s="10" t="s">
        <v>666</v>
      </c>
      <c r="E10" s="10" t="s">
        <v>667</v>
      </c>
      <c r="F10" s="10" t="s">
        <v>33</v>
      </c>
      <c r="G10" s="10">
        <v>3170</v>
      </c>
      <c r="H10" s="10" t="s">
        <v>34</v>
      </c>
      <c r="I10" s="10" t="s">
        <v>668</v>
      </c>
      <c r="J10" s="10" t="s">
        <v>669</v>
      </c>
      <c r="K10" s="10" t="s">
        <v>88</v>
      </c>
      <c r="L10" s="10" t="s">
        <v>38</v>
      </c>
      <c r="M10" s="10" t="s">
        <v>39</v>
      </c>
      <c r="N10" s="10" t="s">
        <v>40</v>
      </c>
      <c r="O10" s="10" t="s">
        <v>701</v>
      </c>
      <c r="P10" s="10">
        <v>500</v>
      </c>
      <c r="Q10" s="10" t="s">
        <v>41</v>
      </c>
      <c r="R10" s="10" t="s">
        <v>42</v>
      </c>
      <c r="T10" s="10" t="s">
        <v>43</v>
      </c>
      <c r="V10" s="10" t="s">
        <v>44</v>
      </c>
      <c r="W10" s="10" t="s">
        <v>45</v>
      </c>
      <c r="X10" s="10" t="s">
        <v>46</v>
      </c>
      <c r="Z10" s="10" t="s">
        <v>44</v>
      </c>
      <c r="AA10" s="10" t="s">
        <v>45</v>
      </c>
      <c r="AB10" s="10" t="s">
        <v>670</v>
      </c>
      <c r="AC10" s="10" t="s">
        <v>44</v>
      </c>
      <c r="AD10" s="10" t="s">
        <v>45</v>
      </c>
    </row>
    <row r="11" spans="1:30" s="10" customFormat="1" x14ac:dyDescent="0.35">
      <c r="A11" s="1">
        <v>42291.019803240742</v>
      </c>
      <c r="B11" s="10" t="s">
        <v>671</v>
      </c>
      <c r="C11" s="10" t="s">
        <v>672</v>
      </c>
      <c r="E11" s="10" t="s">
        <v>673</v>
      </c>
      <c r="F11" s="10" t="s">
        <v>33</v>
      </c>
      <c r="G11" s="10">
        <v>3337</v>
      </c>
      <c r="H11" s="10" t="s">
        <v>34</v>
      </c>
      <c r="I11" s="10" t="s">
        <v>674</v>
      </c>
      <c r="J11" s="10" t="s">
        <v>675</v>
      </c>
      <c r="K11" s="10" t="s">
        <v>88</v>
      </c>
      <c r="L11" s="10" t="s">
        <v>38</v>
      </c>
      <c r="M11" s="10" t="s">
        <v>39</v>
      </c>
      <c r="N11" s="10" t="s">
        <v>40</v>
      </c>
      <c r="O11" s="10" t="s">
        <v>701</v>
      </c>
      <c r="P11" s="10">
        <v>300</v>
      </c>
      <c r="Q11" s="10" t="s">
        <v>41</v>
      </c>
      <c r="R11" s="10" t="s">
        <v>42</v>
      </c>
      <c r="T11" s="10" t="s">
        <v>43</v>
      </c>
      <c r="V11" s="10" t="s">
        <v>44</v>
      </c>
      <c r="W11" s="10" t="s">
        <v>45</v>
      </c>
      <c r="X11" s="10" t="s">
        <v>46</v>
      </c>
      <c r="Z11" s="10" t="s">
        <v>44</v>
      </c>
      <c r="AA11" s="10" t="s">
        <v>95</v>
      </c>
      <c r="AB11" s="10" t="s">
        <v>676</v>
      </c>
      <c r="AC11" s="10" t="s">
        <v>44</v>
      </c>
      <c r="AD11" s="10" t="s">
        <v>45</v>
      </c>
    </row>
    <row r="12" spans="1:30" s="10" customFormat="1" x14ac:dyDescent="0.35">
      <c r="A12" s="1">
        <v>42291.01635416667</v>
      </c>
      <c r="B12" s="10" t="s">
        <v>677</v>
      </c>
      <c r="C12" s="10" t="s">
        <v>678</v>
      </c>
      <c r="E12" s="10" t="s">
        <v>679</v>
      </c>
      <c r="F12" s="10" t="s">
        <v>33</v>
      </c>
      <c r="G12" s="10">
        <v>3198</v>
      </c>
      <c r="H12" s="10" t="s">
        <v>34</v>
      </c>
      <c r="I12" s="10" t="s">
        <v>680</v>
      </c>
      <c r="J12" s="10" t="s">
        <v>681</v>
      </c>
      <c r="K12" s="10" t="s">
        <v>88</v>
      </c>
      <c r="L12" s="10" t="s">
        <v>38</v>
      </c>
      <c r="M12" s="10" t="s">
        <v>39</v>
      </c>
      <c r="N12" s="10" t="s">
        <v>40</v>
      </c>
      <c r="O12" s="10" t="s">
        <v>701</v>
      </c>
      <c r="P12" s="10">
        <v>220</v>
      </c>
      <c r="Q12" s="10" t="s">
        <v>41</v>
      </c>
      <c r="R12" s="10" t="s">
        <v>42</v>
      </c>
      <c r="T12" s="10" t="s">
        <v>43</v>
      </c>
      <c r="V12" s="10" t="s">
        <v>44</v>
      </c>
      <c r="W12" s="10" t="s">
        <v>45</v>
      </c>
      <c r="X12" s="10" t="s">
        <v>46</v>
      </c>
      <c r="Z12" s="10" t="s">
        <v>44</v>
      </c>
      <c r="AA12" s="10" t="s">
        <v>95</v>
      </c>
      <c r="AB12" s="10" t="s">
        <v>682</v>
      </c>
      <c r="AC12" s="10" t="s">
        <v>44</v>
      </c>
      <c r="AD12" s="10" t="s">
        <v>45</v>
      </c>
    </row>
    <row r="13" spans="1:30" s="10" customFormat="1" x14ac:dyDescent="0.35">
      <c r="A13" s="1">
        <v>42291.013159722221</v>
      </c>
      <c r="B13" s="10" t="s">
        <v>683</v>
      </c>
      <c r="C13" s="10" t="s">
        <v>684</v>
      </c>
      <c r="E13" s="10" t="s">
        <v>685</v>
      </c>
      <c r="F13" s="10" t="s">
        <v>33</v>
      </c>
      <c r="G13" s="10">
        <v>3196</v>
      </c>
      <c r="H13" s="10" t="s">
        <v>34</v>
      </c>
      <c r="I13" s="10" t="s">
        <v>686</v>
      </c>
      <c r="J13" s="10" t="s">
        <v>687</v>
      </c>
      <c r="K13" s="10" t="s">
        <v>88</v>
      </c>
      <c r="L13" s="10" t="s">
        <v>38</v>
      </c>
      <c r="M13" s="10" t="s">
        <v>39</v>
      </c>
      <c r="N13" s="10" t="s">
        <v>40</v>
      </c>
      <c r="O13" s="10" t="s">
        <v>701</v>
      </c>
      <c r="P13" s="10">
        <v>400</v>
      </c>
      <c r="Q13" s="10" t="s">
        <v>41</v>
      </c>
      <c r="R13" s="10" t="s">
        <v>42</v>
      </c>
      <c r="T13" s="10" t="s">
        <v>43</v>
      </c>
      <c r="V13" s="10" t="s">
        <v>44</v>
      </c>
      <c r="W13" s="10" t="s">
        <v>45</v>
      </c>
      <c r="X13" s="10" t="s">
        <v>46</v>
      </c>
      <c r="Z13" s="10" t="s">
        <v>45</v>
      </c>
      <c r="AA13" s="10" t="s">
        <v>47</v>
      </c>
      <c r="AB13" s="10" t="s">
        <v>688</v>
      </c>
      <c r="AC13" s="10" t="s">
        <v>44</v>
      </c>
      <c r="AD13" s="10" t="s">
        <v>45</v>
      </c>
    </row>
    <row r="14" spans="1:30" s="10" customFormat="1" x14ac:dyDescent="0.35">
      <c r="A14" s="1">
        <v>42291.009479166663</v>
      </c>
      <c r="B14" s="10" t="s">
        <v>689</v>
      </c>
      <c r="C14" s="10" t="s">
        <v>690</v>
      </c>
      <c r="E14" s="10" t="s">
        <v>691</v>
      </c>
      <c r="F14" s="10" t="s">
        <v>33</v>
      </c>
      <c r="G14" s="10">
        <v>3148</v>
      </c>
      <c r="H14" s="10" t="s">
        <v>34</v>
      </c>
      <c r="I14" s="10" t="s">
        <v>692</v>
      </c>
      <c r="J14" s="10" t="s">
        <v>693</v>
      </c>
      <c r="K14" s="10" t="s">
        <v>88</v>
      </c>
      <c r="L14" s="10" t="s">
        <v>38</v>
      </c>
      <c r="M14" s="10" t="s">
        <v>39</v>
      </c>
      <c r="N14" s="10" t="s">
        <v>40</v>
      </c>
      <c r="O14" s="10" t="s">
        <v>701</v>
      </c>
      <c r="P14" s="10">
        <v>400</v>
      </c>
      <c r="Q14" s="10" t="s">
        <v>41</v>
      </c>
      <c r="R14" s="10" t="s">
        <v>42</v>
      </c>
      <c r="T14" s="10" t="s">
        <v>43</v>
      </c>
      <c r="V14" s="10" t="s">
        <v>44</v>
      </c>
      <c r="W14" s="10" t="s">
        <v>45</v>
      </c>
      <c r="X14" s="10" t="s">
        <v>46</v>
      </c>
      <c r="Z14" s="10" t="s">
        <v>44</v>
      </c>
      <c r="AA14" s="10" t="s">
        <v>47</v>
      </c>
      <c r="AB14" s="10" t="s">
        <v>694</v>
      </c>
      <c r="AC14" s="10" t="s">
        <v>44</v>
      </c>
      <c r="AD14" s="10" t="s">
        <v>45</v>
      </c>
    </row>
    <row r="15" spans="1:30" s="10" customFormat="1" x14ac:dyDescent="0.35">
      <c r="A15" s="1">
        <v>42291.00640046296</v>
      </c>
      <c r="B15" s="10" t="s">
        <v>695</v>
      </c>
      <c r="C15" s="10" t="s">
        <v>696</v>
      </c>
      <c r="E15" s="10" t="s">
        <v>697</v>
      </c>
      <c r="F15" s="10" t="s">
        <v>33</v>
      </c>
      <c r="G15" s="10">
        <v>3042</v>
      </c>
      <c r="H15" s="10" t="s">
        <v>34</v>
      </c>
      <c r="I15" s="10" t="s">
        <v>698</v>
      </c>
      <c r="J15" s="10" t="s">
        <v>699</v>
      </c>
      <c r="K15" s="10" t="s">
        <v>88</v>
      </c>
      <c r="L15" s="10" t="s">
        <v>38</v>
      </c>
      <c r="M15" s="10" t="s">
        <v>39</v>
      </c>
      <c r="N15" s="10" t="s">
        <v>40</v>
      </c>
      <c r="O15" s="10" t="s">
        <v>701</v>
      </c>
      <c r="P15" s="10">
        <v>180</v>
      </c>
      <c r="Q15" s="10" t="s">
        <v>41</v>
      </c>
      <c r="R15" s="10" t="s">
        <v>42</v>
      </c>
      <c r="T15" s="10" t="s">
        <v>43</v>
      </c>
      <c r="V15" s="10" t="s">
        <v>44</v>
      </c>
      <c r="W15" s="10" t="s">
        <v>45</v>
      </c>
      <c r="X15" s="10" t="s">
        <v>46</v>
      </c>
      <c r="Z15" s="10" t="s">
        <v>44</v>
      </c>
      <c r="AA15" s="10" t="s">
        <v>45</v>
      </c>
      <c r="AB15" s="10" t="s">
        <v>700</v>
      </c>
      <c r="AC15" s="10" t="s">
        <v>44</v>
      </c>
      <c r="AD15" s="10" t="s">
        <v>45</v>
      </c>
    </row>
    <row r="16" spans="1:30" x14ac:dyDescent="0.35">
      <c r="A16" s="1">
        <v>42290.978020833332</v>
      </c>
      <c r="B16" t="s">
        <v>30</v>
      </c>
      <c r="C16" t="s">
        <v>31</v>
      </c>
      <c r="E16" t="s">
        <v>32</v>
      </c>
      <c r="F16" t="s">
        <v>33</v>
      </c>
      <c r="G16">
        <v>3214</v>
      </c>
      <c r="H16" t="s">
        <v>34</v>
      </c>
      <c r="I16" t="s">
        <v>35</v>
      </c>
      <c r="J16" t="s">
        <v>36</v>
      </c>
      <c r="K16" t="s">
        <v>37</v>
      </c>
      <c r="L16" t="s">
        <v>38</v>
      </c>
      <c r="M16" t="s">
        <v>39</v>
      </c>
      <c r="N16" t="s">
        <v>40</v>
      </c>
      <c r="O16" t="s">
        <v>701</v>
      </c>
      <c r="P16">
        <v>350</v>
      </c>
      <c r="Q16" t="s">
        <v>41</v>
      </c>
      <c r="R16" t="s">
        <v>42</v>
      </c>
      <c r="T16" t="s">
        <v>43</v>
      </c>
      <c r="V16" t="s">
        <v>44</v>
      </c>
      <c r="W16" t="s">
        <v>45</v>
      </c>
      <c r="X16" t="s">
        <v>46</v>
      </c>
      <c r="Z16" t="s">
        <v>44</v>
      </c>
      <c r="AA16" t="s">
        <v>47</v>
      </c>
      <c r="AB16" t="s">
        <v>48</v>
      </c>
      <c r="AC16" t="s">
        <v>44</v>
      </c>
      <c r="AD16" t="s">
        <v>45</v>
      </c>
    </row>
    <row r="17" spans="1:30" x14ac:dyDescent="0.35">
      <c r="A17" s="1">
        <v>42290.9690625</v>
      </c>
      <c r="B17" t="s">
        <v>49</v>
      </c>
      <c r="C17" t="s">
        <v>50</v>
      </c>
      <c r="E17" t="s">
        <v>51</v>
      </c>
      <c r="F17" t="s">
        <v>52</v>
      </c>
      <c r="G17">
        <v>3066</v>
      </c>
      <c r="H17" t="s">
        <v>34</v>
      </c>
      <c r="I17" t="s">
        <v>53</v>
      </c>
      <c r="J17" t="s">
        <v>54</v>
      </c>
      <c r="K17" t="s">
        <v>55</v>
      </c>
      <c r="L17" t="s">
        <v>56</v>
      </c>
      <c r="M17" t="s">
        <v>57</v>
      </c>
      <c r="N17" t="s">
        <v>58</v>
      </c>
      <c r="O17" t="s">
        <v>59</v>
      </c>
      <c r="P17" t="s">
        <v>60</v>
      </c>
      <c r="Q17" t="s">
        <v>61</v>
      </c>
      <c r="R17" t="s">
        <v>42</v>
      </c>
      <c r="S17" t="s">
        <v>62</v>
      </c>
      <c r="T17" t="s">
        <v>63</v>
      </c>
      <c r="U17" t="s">
        <v>64</v>
      </c>
      <c r="V17" t="s">
        <v>44</v>
      </c>
      <c r="W17" t="s">
        <v>45</v>
      </c>
      <c r="X17" t="s">
        <v>65</v>
      </c>
      <c r="Y17" t="s">
        <v>66</v>
      </c>
      <c r="Z17" t="s">
        <v>44</v>
      </c>
      <c r="AA17" t="s">
        <v>67</v>
      </c>
      <c r="AB17" t="s">
        <v>45</v>
      </c>
      <c r="AC17" t="s">
        <v>45</v>
      </c>
      <c r="AD17" t="s">
        <v>45</v>
      </c>
    </row>
    <row r="18" spans="1:30" x14ac:dyDescent="0.35">
      <c r="A18" s="1">
        <v>42290.959247685183</v>
      </c>
      <c r="B18" t="s">
        <v>68</v>
      </c>
      <c r="C18" t="s">
        <v>69</v>
      </c>
      <c r="D18" t="s">
        <v>70</v>
      </c>
      <c r="E18" t="s">
        <v>51</v>
      </c>
      <c r="F18" t="s">
        <v>52</v>
      </c>
      <c r="G18">
        <v>3160</v>
      </c>
      <c r="H18" t="s">
        <v>34</v>
      </c>
      <c r="I18" t="s">
        <v>71</v>
      </c>
      <c r="J18" t="s">
        <v>72</v>
      </c>
      <c r="K18" t="s">
        <v>73</v>
      </c>
      <c r="L18" t="s">
        <v>74</v>
      </c>
      <c r="M18" t="s">
        <v>75</v>
      </c>
      <c r="N18" t="s">
        <v>76</v>
      </c>
      <c r="O18" t="s">
        <v>77</v>
      </c>
      <c r="Q18" t="s">
        <v>41</v>
      </c>
      <c r="R18" t="s">
        <v>78</v>
      </c>
      <c r="S18" t="s">
        <v>79</v>
      </c>
      <c r="T18" t="s">
        <v>43</v>
      </c>
      <c r="V18" t="s">
        <v>44</v>
      </c>
      <c r="W18" t="s">
        <v>45</v>
      </c>
      <c r="X18" t="s">
        <v>46</v>
      </c>
      <c r="Z18" t="s">
        <v>44</v>
      </c>
      <c r="AA18" t="s">
        <v>80</v>
      </c>
      <c r="AB18" t="s">
        <v>81</v>
      </c>
      <c r="AC18" t="s">
        <v>44</v>
      </c>
      <c r="AD18" t="s">
        <v>82</v>
      </c>
    </row>
    <row r="19" spans="1:30" x14ac:dyDescent="0.35">
      <c r="A19" s="1">
        <v>42290.958969907413</v>
      </c>
      <c r="B19" t="s">
        <v>83</v>
      </c>
      <c r="C19" t="s">
        <v>84</v>
      </c>
      <c r="E19" t="s">
        <v>85</v>
      </c>
      <c r="F19" t="s">
        <v>33</v>
      </c>
      <c r="G19">
        <v>3796</v>
      </c>
      <c r="H19" t="s">
        <v>34</v>
      </c>
      <c r="I19" t="s">
        <v>86</v>
      </c>
      <c r="J19" t="s">
        <v>87</v>
      </c>
      <c r="K19" t="s">
        <v>88</v>
      </c>
      <c r="L19" t="s">
        <v>38</v>
      </c>
      <c r="M19" t="s">
        <v>39</v>
      </c>
      <c r="N19" t="s">
        <v>40</v>
      </c>
      <c r="O19" t="s">
        <v>701</v>
      </c>
      <c r="P19">
        <v>350</v>
      </c>
      <c r="Q19" t="s">
        <v>41</v>
      </c>
      <c r="R19" t="s">
        <v>42</v>
      </c>
      <c r="T19" t="s">
        <v>43</v>
      </c>
      <c r="V19" t="s">
        <v>44</v>
      </c>
      <c r="W19" t="s">
        <v>45</v>
      </c>
      <c r="X19" t="s">
        <v>46</v>
      </c>
      <c r="Z19" t="s">
        <v>44</v>
      </c>
      <c r="AA19" t="s">
        <v>47</v>
      </c>
      <c r="AB19" t="s">
        <v>89</v>
      </c>
      <c r="AC19" t="s">
        <v>44</v>
      </c>
      <c r="AD19" t="s">
        <v>45</v>
      </c>
    </row>
    <row r="20" spans="1:30" x14ac:dyDescent="0.35">
      <c r="A20" s="1">
        <v>42290.954687500001</v>
      </c>
      <c r="B20" t="s">
        <v>90</v>
      </c>
      <c r="C20" t="s">
        <v>91</v>
      </c>
      <c r="E20" t="s">
        <v>92</v>
      </c>
      <c r="F20" t="s">
        <v>33</v>
      </c>
      <c r="G20">
        <v>3029</v>
      </c>
      <c r="H20" t="s">
        <v>34</v>
      </c>
      <c r="I20" t="s">
        <v>93</v>
      </c>
      <c r="J20" t="s">
        <v>94</v>
      </c>
      <c r="K20" t="s">
        <v>88</v>
      </c>
      <c r="L20" t="s">
        <v>38</v>
      </c>
      <c r="M20" t="s">
        <v>39</v>
      </c>
      <c r="N20" t="s">
        <v>40</v>
      </c>
      <c r="O20" t="s">
        <v>701</v>
      </c>
      <c r="P20">
        <v>350</v>
      </c>
      <c r="Q20" t="s">
        <v>41</v>
      </c>
      <c r="R20" t="s">
        <v>42</v>
      </c>
      <c r="T20" t="s">
        <v>43</v>
      </c>
      <c r="V20" t="s">
        <v>44</v>
      </c>
      <c r="W20" t="s">
        <v>45</v>
      </c>
      <c r="X20" t="s">
        <v>46</v>
      </c>
      <c r="Z20" t="s">
        <v>44</v>
      </c>
      <c r="AA20" t="s">
        <v>95</v>
      </c>
      <c r="AB20" t="s">
        <v>96</v>
      </c>
      <c r="AC20" t="s">
        <v>44</v>
      </c>
      <c r="AD20" t="s">
        <v>45</v>
      </c>
    </row>
    <row r="21" spans="1:30" x14ac:dyDescent="0.35">
      <c r="A21" s="1">
        <v>42290.926365740743</v>
      </c>
      <c r="B21" t="s">
        <v>97</v>
      </c>
      <c r="C21" t="s">
        <v>98</v>
      </c>
      <c r="E21" t="s">
        <v>99</v>
      </c>
      <c r="F21" t="s">
        <v>33</v>
      </c>
      <c r="G21">
        <v>3803</v>
      </c>
      <c r="H21" t="s">
        <v>34</v>
      </c>
      <c r="I21" t="s">
        <v>100</v>
      </c>
      <c r="J21" t="s">
        <v>101</v>
      </c>
      <c r="K21" t="s">
        <v>88</v>
      </c>
      <c r="L21" t="s">
        <v>102</v>
      </c>
      <c r="M21" t="s">
        <v>39</v>
      </c>
      <c r="N21" t="s">
        <v>40</v>
      </c>
      <c r="O21" t="s">
        <v>701</v>
      </c>
      <c r="P21">
        <v>400</v>
      </c>
      <c r="Q21" t="s">
        <v>41</v>
      </c>
      <c r="R21" t="s">
        <v>42</v>
      </c>
      <c r="T21" t="s">
        <v>43</v>
      </c>
      <c r="V21" t="s">
        <v>44</v>
      </c>
      <c r="W21" t="s">
        <v>45</v>
      </c>
      <c r="X21" t="s">
        <v>46</v>
      </c>
      <c r="Z21" t="s">
        <v>44</v>
      </c>
      <c r="AA21" t="s">
        <v>47</v>
      </c>
      <c r="AB21" t="s">
        <v>103</v>
      </c>
      <c r="AC21" t="s">
        <v>44</v>
      </c>
      <c r="AD21" t="s">
        <v>45</v>
      </c>
    </row>
    <row r="22" spans="1:30" x14ac:dyDescent="0.35">
      <c r="A22" s="1">
        <v>42290.173275462963</v>
      </c>
      <c r="B22" t="s">
        <v>104</v>
      </c>
      <c r="C22" t="s">
        <v>105</v>
      </c>
      <c r="D22" t="s">
        <v>106</v>
      </c>
      <c r="E22" t="s">
        <v>51</v>
      </c>
      <c r="F22" t="s">
        <v>52</v>
      </c>
      <c r="G22">
        <v>3000</v>
      </c>
      <c r="H22" t="s">
        <v>34</v>
      </c>
      <c r="I22" t="s">
        <v>107</v>
      </c>
      <c r="J22" t="s">
        <v>108</v>
      </c>
      <c r="K22" t="s">
        <v>109</v>
      </c>
      <c r="L22" t="s">
        <v>110</v>
      </c>
      <c r="M22" t="s">
        <v>111</v>
      </c>
      <c r="N22" t="s">
        <v>112</v>
      </c>
      <c r="O22" t="s">
        <v>701</v>
      </c>
      <c r="Q22" t="s">
        <v>61</v>
      </c>
      <c r="R22" t="s">
        <v>113</v>
      </c>
      <c r="S22" t="s">
        <v>114</v>
      </c>
      <c r="T22" t="s">
        <v>115</v>
      </c>
      <c r="U22" t="s">
        <v>116</v>
      </c>
      <c r="V22" t="s">
        <v>45</v>
      </c>
      <c r="W22" t="s">
        <v>45</v>
      </c>
      <c r="X22" t="s">
        <v>46</v>
      </c>
      <c r="Z22" t="s">
        <v>45</v>
      </c>
      <c r="AA22" t="s">
        <v>117</v>
      </c>
      <c r="AB22" t="s">
        <v>118</v>
      </c>
      <c r="AC22" t="s">
        <v>119</v>
      </c>
      <c r="AD22" t="s">
        <v>120</v>
      </c>
    </row>
    <row r="23" spans="1:30" x14ac:dyDescent="0.35">
      <c r="A23" s="1">
        <v>42290.168136574073</v>
      </c>
      <c r="B23" t="s">
        <v>121</v>
      </c>
      <c r="C23" t="s">
        <v>105</v>
      </c>
      <c r="D23" t="s">
        <v>106</v>
      </c>
      <c r="E23" t="s">
        <v>51</v>
      </c>
      <c r="F23" t="s">
        <v>52</v>
      </c>
      <c r="G23">
        <v>3000</v>
      </c>
      <c r="H23" t="s">
        <v>34</v>
      </c>
      <c r="I23" t="s">
        <v>107</v>
      </c>
      <c r="J23" t="s">
        <v>108</v>
      </c>
      <c r="K23" t="s">
        <v>109</v>
      </c>
      <c r="L23" t="s">
        <v>110</v>
      </c>
      <c r="M23" t="s">
        <v>111</v>
      </c>
      <c r="N23" t="s">
        <v>112</v>
      </c>
      <c r="O23" t="s">
        <v>701</v>
      </c>
      <c r="Q23" t="s">
        <v>61</v>
      </c>
      <c r="R23" t="s">
        <v>113</v>
      </c>
      <c r="S23" t="s">
        <v>114</v>
      </c>
      <c r="T23" t="s">
        <v>115</v>
      </c>
      <c r="U23" t="s">
        <v>122</v>
      </c>
      <c r="V23" t="s">
        <v>45</v>
      </c>
      <c r="W23" t="s">
        <v>45</v>
      </c>
      <c r="X23" t="s">
        <v>46</v>
      </c>
      <c r="Z23" t="s">
        <v>45</v>
      </c>
      <c r="AA23" t="s">
        <v>123</v>
      </c>
      <c r="AB23" t="s">
        <v>124</v>
      </c>
      <c r="AC23" t="s">
        <v>125</v>
      </c>
      <c r="AD23" t="s">
        <v>120</v>
      </c>
    </row>
    <row r="24" spans="1:30" x14ac:dyDescent="0.35">
      <c r="A24" s="1">
        <v>42289.865844907406</v>
      </c>
      <c r="B24" t="s">
        <v>126</v>
      </c>
      <c r="C24" t="s">
        <v>127</v>
      </c>
      <c r="E24" t="s">
        <v>51</v>
      </c>
      <c r="F24" t="s">
        <v>52</v>
      </c>
      <c r="G24">
        <v>3065</v>
      </c>
      <c r="H24" t="s">
        <v>34</v>
      </c>
      <c r="I24" t="s">
        <v>128</v>
      </c>
      <c r="J24" t="s">
        <v>126</v>
      </c>
      <c r="K24" t="s">
        <v>129</v>
      </c>
      <c r="L24" t="s">
        <v>130</v>
      </c>
      <c r="M24" t="s">
        <v>131</v>
      </c>
      <c r="N24" t="s">
        <v>132</v>
      </c>
      <c r="O24" t="s">
        <v>133</v>
      </c>
      <c r="Q24" t="s">
        <v>61</v>
      </c>
      <c r="R24" t="s">
        <v>42</v>
      </c>
      <c r="S24" t="s">
        <v>134</v>
      </c>
      <c r="T24" t="s">
        <v>63</v>
      </c>
      <c r="U24" t="s">
        <v>135</v>
      </c>
      <c r="V24" t="s">
        <v>44</v>
      </c>
      <c r="W24" t="s">
        <v>45</v>
      </c>
      <c r="X24" t="s">
        <v>46</v>
      </c>
      <c r="Z24" t="s">
        <v>44</v>
      </c>
      <c r="AA24" t="s">
        <v>136</v>
      </c>
      <c r="AB24" t="s">
        <v>45</v>
      </c>
      <c r="AC24" t="s">
        <v>44</v>
      </c>
      <c r="AD24" t="s">
        <v>137</v>
      </c>
    </row>
    <row r="25" spans="1:30" x14ac:dyDescent="0.35">
      <c r="A25" s="1">
        <v>42289.390555555547</v>
      </c>
      <c r="B25" t="s">
        <v>138</v>
      </c>
      <c r="C25" t="s">
        <v>139</v>
      </c>
      <c r="E25" t="s">
        <v>51</v>
      </c>
      <c r="F25" t="s">
        <v>140</v>
      </c>
      <c r="G25">
        <v>3000</v>
      </c>
      <c r="H25" t="s">
        <v>34</v>
      </c>
      <c r="I25" t="s">
        <v>141</v>
      </c>
      <c r="J25" t="s">
        <v>142</v>
      </c>
      <c r="K25" t="s">
        <v>143</v>
      </c>
      <c r="L25" t="s">
        <v>144</v>
      </c>
      <c r="M25" t="s">
        <v>145</v>
      </c>
      <c r="N25" t="s">
        <v>132</v>
      </c>
      <c r="O25" t="s">
        <v>701</v>
      </c>
      <c r="Q25" t="s">
        <v>61</v>
      </c>
      <c r="R25" t="s">
        <v>42</v>
      </c>
      <c r="S25" t="s">
        <v>146</v>
      </c>
      <c r="T25" t="s">
        <v>115</v>
      </c>
      <c r="U25" t="s">
        <v>147</v>
      </c>
      <c r="V25" t="s">
        <v>45</v>
      </c>
      <c r="W25" t="s">
        <v>45</v>
      </c>
      <c r="X25" t="s">
        <v>46</v>
      </c>
      <c r="Z25" t="s">
        <v>45</v>
      </c>
      <c r="AA25" t="s">
        <v>148</v>
      </c>
      <c r="AB25" t="s">
        <v>149</v>
      </c>
      <c r="AC25" t="s">
        <v>150</v>
      </c>
      <c r="AD25" t="s">
        <v>151</v>
      </c>
    </row>
    <row r="26" spans="1:30" x14ac:dyDescent="0.35">
      <c r="A26" s="1">
        <v>42288.972326388888</v>
      </c>
      <c r="B26" t="s">
        <v>152</v>
      </c>
      <c r="C26" t="s">
        <v>153</v>
      </c>
      <c r="E26" t="s">
        <v>154</v>
      </c>
      <c r="F26" t="s">
        <v>155</v>
      </c>
      <c r="G26">
        <v>3181</v>
      </c>
      <c r="H26" t="s">
        <v>34</v>
      </c>
      <c r="I26" t="s">
        <v>156</v>
      </c>
      <c r="J26" t="s">
        <v>157</v>
      </c>
      <c r="K26" t="s">
        <v>158</v>
      </c>
      <c r="L26" t="s">
        <v>159</v>
      </c>
      <c r="M26" t="s">
        <v>160</v>
      </c>
      <c r="N26" t="s">
        <v>112</v>
      </c>
      <c r="O26" t="s">
        <v>161</v>
      </c>
      <c r="Q26" t="s">
        <v>61</v>
      </c>
      <c r="R26" t="s">
        <v>162</v>
      </c>
      <c r="S26" t="s">
        <v>163</v>
      </c>
      <c r="T26" t="s">
        <v>164</v>
      </c>
      <c r="U26" t="s">
        <v>165</v>
      </c>
      <c r="V26" t="s">
        <v>44</v>
      </c>
      <c r="W26" t="s">
        <v>44</v>
      </c>
      <c r="X26" t="s">
        <v>46</v>
      </c>
      <c r="Z26" t="s">
        <v>45</v>
      </c>
      <c r="AA26" t="s">
        <v>166</v>
      </c>
      <c r="AB26" t="s">
        <v>167</v>
      </c>
      <c r="AC26" t="s">
        <v>168</v>
      </c>
      <c r="AD26" t="s">
        <v>45</v>
      </c>
    </row>
    <row r="27" spans="1:30" x14ac:dyDescent="0.35">
      <c r="A27" s="1">
        <v>42288.94908564815</v>
      </c>
      <c r="B27" t="s">
        <v>169</v>
      </c>
      <c r="C27" t="s">
        <v>170</v>
      </c>
      <c r="D27" t="s">
        <v>171</v>
      </c>
      <c r="E27" t="s">
        <v>172</v>
      </c>
      <c r="F27" t="s">
        <v>140</v>
      </c>
      <c r="G27">
        <v>3006</v>
      </c>
      <c r="H27" t="s">
        <v>34</v>
      </c>
      <c r="I27" t="s">
        <v>173</v>
      </c>
      <c r="K27" t="s">
        <v>174</v>
      </c>
      <c r="L27" t="s">
        <v>175</v>
      </c>
      <c r="M27" t="s">
        <v>176</v>
      </c>
      <c r="N27" t="s">
        <v>112</v>
      </c>
      <c r="O27" t="s">
        <v>177</v>
      </c>
      <c r="Q27" t="s">
        <v>61</v>
      </c>
      <c r="R27" t="s">
        <v>162</v>
      </c>
      <c r="S27" t="s">
        <v>178</v>
      </c>
      <c r="T27" t="s">
        <v>43</v>
      </c>
      <c r="V27" t="s">
        <v>44</v>
      </c>
      <c r="W27" t="s">
        <v>45</v>
      </c>
      <c r="X27" t="s">
        <v>46</v>
      </c>
      <c r="Z27" t="s">
        <v>45</v>
      </c>
      <c r="AA27" t="s">
        <v>179</v>
      </c>
      <c r="AB27" t="s">
        <v>180</v>
      </c>
      <c r="AC27" t="s">
        <v>181</v>
      </c>
      <c r="AD27" t="s">
        <v>182</v>
      </c>
    </row>
    <row r="28" spans="1:30" x14ac:dyDescent="0.35">
      <c r="A28" s="1">
        <v>42288.944282407407</v>
      </c>
      <c r="B28" t="s">
        <v>183</v>
      </c>
      <c r="C28" t="s">
        <v>184</v>
      </c>
      <c r="E28" t="s">
        <v>185</v>
      </c>
      <c r="F28" t="s">
        <v>140</v>
      </c>
      <c r="G28">
        <v>3182</v>
      </c>
      <c r="H28" t="s">
        <v>34</v>
      </c>
      <c r="I28" t="s">
        <v>186</v>
      </c>
      <c r="J28" t="s">
        <v>187</v>
      </c>
      <c r="K28" t="s">
        <v>188</v>
      </c>
      <c r="L28" t="s">
        <v>189</v>
      </c>
      <c r="M28" t="s">
        <v>190</v>
      </c>
      <c r="N28" t="s">
        <v>191</v>
      </c>
      <c r="O28" t="s">
        <v>192</v>
      </c>
      <c r="Q28" t="s">
        <v>61</v>
      </c>
      <c r="R28" t="s">
        <v>42</v>
      </c>
      <c r="S28" t="s">
        <v>193</v>
      </c>
      <c r="T28" t="s">
        <v>63</v>
      </c>
      <c r="U28" t="s">
        <v>194</v>
      </c>
      <c r="V28" t="s">
        <v>44</v>
      </c>
      <c r="W28" t="s">
        <v>45</v>
      </c>
      <c r="X28" t="s">
        <v>46</v>
      </c>
      <c r="Y28" t="s">
        <v>195</v>
      </c>
      <c r="Z28" t="s">
        <v>44</v>
      </c>
      <c r="AA28" t="s">
        <v>196</v>
      </c>
      <c r="AB28" t="s">
        <v>197</v>
      </c>
      <c r="AC28" t="s">
        <v>198</v>
      </c>
      <c r="AD28" t="s">
        <v>199</v>
      </c>
    </row>
    <row r="29" spans="1:30" x14ac:dyDescent="0.35">
      <c r="A29" s="1">
        <v>42288.937986111108</v>
      </c>
      <c r="B29" t="s">
        <v>200</v>
      </c>
      <c r="C29" t="s">
        <v>201</v>
      </c>
      <c r="E29" t="s">
        <v>202</v>
      </c>
      <c r="F29" t="s">
        <v>140</v>
      </c>
      <c r="G29">
        <v>3006</v>
      </c>
      <c r="H29" t="s">
        <v>34</v>
      </c>
      <c r="I29" t="s">
        <v>203</v>
      </c>
      <c r="J29" t="s">
        <v>204</v>
      </c>
      <c r="K29" t="s">
        <v>205</v>
      </c>
      <c r="L29" t="s">
        <v>206</v>
      </c>
      <c r="M29" t="s">
        <v>207</v>
      </c>
      <c r="N29" t="s">
        <v>40</v>
      </c>
      <c r="O29" t="s">
        <v>208</v>
      </c>
      <c r="Q29" t="s">
        <v>61</v>
      </c>
      <c r="R29" t="s">
        <v>162</v>
      </c>
      <c r="S29" t="s">
        <v>209</v>
      </c>
      <c r="T29" t="s">
        <v>210</v>
      </c>
      <c r="U29" t="s">
        <v>211</v>
      </c>
      <c r="V29" t="s">
        <v>44</v>
      </c>
      <c r="W29" t="s">
        <v>44</v>
      </c>
      <c r="X29" t="s">
        <v>65</v>
      </c>
      <c r="Y29" t="s">
        <v>212</v>
      </c>
      <c r="Z29" t="s">
        <v>45</v>
      </c>
      <c r="AA29" t="s">
        <v>213</v>
      </c>
      <c r="AB29" t="s">
        <v>214</v>
      </c>
      <c r="AC29" t="s">
        <v>215</v>
      </c>
      <c r="AD29" t="s">
        <v>216</v>
      </c>
    </row>
    <row r="30" spans="1:30" x14ac:dyDescent="0.35">
      <c r="A30" s="1">
        <v>42288.930752314824</v>
      </c>
      <c r="B30" t="s">
        <v>217</v>
      </c>
      <c r="C30" t="s">
        <v>218</v>
      </c>
      <c r="E30" t="s">
        <v>202</v>
      </c>
      <c r="F30" t="s">
        <v>140</v>
      </c>
      <c r="G30">
        <v>3006</v>
      </c>
      <c r="H30" t="s">
        <v>34</v>
      </c>
      <c r="I30" t="s">
        <v>219</v>
      </c>
      <c r="K30" t="s">
        <v>220</v>
      </c>
      <c r="L30" t="s">
        <v>221</v>
      </c>
      <c r="M30" t="s">
        <v>222</v>
      </c>
      <c r="N30" t="s">
        <v>112</v>
      </c>
      <c r="O30" t="s">
        <v>223</v>
      </c>
      <c r="Q30" t="s">
        <v>61</v>
      </c>
      <c r="R30" t="s">
        <v>42</v>
      </c>
      <c r="S30" t="s">
        <v>224</v>
      </c>
      <c r="T30" t="s">
        <v>43</v>
      </c>
      <c r="V30" t="s">
        <v>44</v>
      </c>
      <c r="W30" t="s">
        <v>44</v>
      </c>
      <c r="X30" t="s">
        <v>65</v>
      </c>
      <c r="Y30" t="s">
        <v>225</v>
      </c>
      <c r="Z30" t="s">
        <v>45</v>
      </c>
      <c r="AA30" t="s">
        <v>226</v>
      </c>
      <c r="AB30" t="s">
        <v>227</v>
      </c>
      <c r="AC30" t="s">
        <v>228</v>
      </c>
      <c r="AD30" t="s">
        <v>229</v>
      </c>
    </row>
    <row r="31" spans="1:30" x14ac:dyDescent="0.35">
      <c r="A31" s="1">
        <v>42288.921412037038</v>
      </c>
      <c r="B31" t="s">
        <v>230</v>
      </c>
      <c r="C31" t="s">
        <v>231</v>
      </c>
      <c r="E31" t="s">
        <v>51</v>
      </c>
      <c r="F31" t="s">
        <v>140</v>
      </c>
      <c r="G31">
        <v>3000</v>
      </c>
      <c r="H31" t="s">
        <v>34</v>
      </c>
      <c r="I31" t="s">
        <v>232</v>
      </c>
      <c r="J31" t="s">
        <v>233</v>
      </c>
      <c r="K31" t="s">
        <v>234</v>
      </c>
      <c r="L31" t="s">
        <v>235</v>
      </c>
      <c r="M31" t="s">
        <v>236</v>
      </c>
      <c r="N31" t="s">
        <v>132</v>
      </c>
      <c r="O31" t="s">
        <v>237</v>
      </c>
      <c r="Q31" t="s">
        <v>61</v>
      </c>
      <c r="R31" t="s">
        <v>42</v>
      </c>
      <c r="S31" t="s">
        <v>238</v>
      </c>
      <c r="T31" t="s">
        <v>210</v>
      </c>
      <c r="U31" t="s">
        <v>239</v>
      </c>
      <c r="V31" t="s">
        <v>44</v>
      </c>
      <c r="W31" t="s">
        <v>45</v>
      </c>
      <c r="X31" t="s">
        <v>46</v>
      </c>
      <c r="Z31" t="s">
        <v>44</v>
      </c>
      <c r="AA31" t="s">
        <v>240</v>
      </c>
      <c r="AB31" t="s">
        <v>241</v>
      </c>
      <c r="AC31" t="s">
        <v>242</v>
      </c>
      <c r="AD31" t="s">
        <v>243</v>
      </c>
    </row>
    <row r="32" spans="1:30" x14ac:dyDescent="0.35">
      <c r="A32" s="1">
        <v>42288.815162037034</v>
      </c>
      <c r="B32" t="s">
        <v>244</v>
      </c>
      <c r="C32" t="s">
        <v>245</v>
      </c>
      <c r="E32" t="s">
        <v>246</v>
      </c>
      <c r="F32" t="s">
        <v>52</v>
      </c>
      <c r="G32">
        <v>3067</v>
      </c>
      <c r="H32" t="s">
        <v>34</v>
      </c>
      <c r="I32" t="s">
        <v>247</v>
      </c>
      <c r="K32" t="s">
        <v>248</v>
      </c>
      <c r="L32" t="s">
        <v>249</v>
      </c>
      <c r="M32" t="s">
        <v>250</v>
      </c>
      <c r="N32" t="s">
        <v>132</v>
      </c>
      <c r="Q32" t="s">
        <v>61</v>
      </c>
      <c r="R32" t="s">
        <v>42</v>
      </c>
      <c r="S32" t="s">
        <v>251</v>
      </c>
      <c r="T32" t="s">
        <v>43</v>
      </c>
      <c r="V32" t="s">
        <v>44</v>
      </c>
      <c r="W32" t="s">
        <v>45</v>
      </c>
      <c r="X32" t="s">
        <v>46</v>
      </c>
      <c r="Z32" t="s">
        <v>44</v>
      </c>
      <c r="AA32" t="s">
        <v>252</v>
      </c>
      <c r="AB32" t="s">
        <v>253</v>
      </c>
      <c r="AC32" t="s">
        <v>254</v>
      </c>
      <c r="AD32" t="s">
        <v>255</v>
      </c>
    </row>
    <row r="33" spans="1:45" x14ac:dyDescent="0.35">
      <c r="A33" s="1">
        <v>42286.906412037039</v>
      </c>
      <c r="B33" t="s">
        <v>256</v>
      </c>
      <c r="C33" t="s">
        <v>257</v>
      </c>
      <c r="E33" t="s">
        <v>258</v>
      </c>
      <c r="F33" t="s">
        <v>33</v>
      </c>
      <c r="G33">
        <v>3065</v>
      </c>
      <c r="H33" t="s">
        <v>34</v>
      </c>
      <c r="I33" t="s">
        <v>259</v>
      </c>
      <c r="J33" t="s">
        <v>260</v>
      </c>
      <c r="K33" t="s">
        <v>261</v>
      </c>
      <c r="L33" t="s">
        <v>262</v>
      </c>
      <c r="M33" t="s">
        <v>263</v>
      </c>
      <c r="N33" t="s">
        <v>58</v>
      </c>
      <c r="O33" t="s">
        <v>264</v>
      </c>
      <c r="Q33" t="s">
        <v>61</v>
      </c>
      <c r="S33" t="s">
        <v>265</v>
      </c>
      <c r="T33" t="s">
        <v>43</v>
      </c>
      <c r="U33" t="s">
        <v>266</v>
      </c>
      <c r="V33" t="s">
        <v>44</v>
      </c>
      <c r="W33" t="s">
        <v>45</v>
      </c>
      <c r="X33" t="s">
        <v>46</v>
      </c>
      <c r="Z33" t="s">
        <v>45</v>
      </c>
      <c r="AA33" t="s">
        <v>267</v>
      </c>
      <c r="AB33" t="s">
        <v>268</v>
      </c>
      <c r="AC33" t="s">
        <v>269</v>
      </c>
      <c r="AD33" t="s">
        <v>270</v>
      </c>
    </row>
    <row r="34" spans="1:45" x14ac:dyDescent="0.35">
      <c r="A34" s="1">
        <v>42286.341423611113</v>
      </c>
      <c r="B34" t="s">
        <v>271</v>
      </c>
      <c r="C34" t="s">
        <v>272</v>
      </c>
      <c r="D34" t="s">
        <v>273</v>
      </c>
      <c r="E34" t="s">
        <v>51</v>
      </c>
      <c r="F34" t="s">
        <v>52</v>
      </c>
      <c r="G34">
        <v>3000</v>
      </c>
      <c r="H34" t="s">
        <v>34</v>
      </c>
      <c r="I34" t="s">
        <v>274</v>
      </c>
      <c r="K34" t="s">
        <v>275</v>
      </c>
      <c r="L34" t="s">
        <v>276</v>
      </c>
      <c r="M34" t="s">
        <v>277</v>
      </c>
      <c r="N34" t="s">
        <v>58</v>
      </c>
      <c r="O34" t="s">
        <v>278</v>
      </c>
      <c r="Q34" t="s">
        <v>279</v>
      </c>
      <c r="R34" t="s">
        <v>42</v>
      </c>
      <c r="S34" t="s">
        <v>280</v>
      </c>
      <c r="T34" t="s">
        <v>210</v>
      </c>
      <c r="U34" t="s">
        <v>281</v>
      </c>
      <c r="V34" t="s">
        <v>44</v>
      </c>
      <c r="W34" t="s">
        <v>45</v>
      </c>
      <c r="X34" t="s">
        <v>65</v>
      </c>
      <c r="Y34" t="s">
        <v>282</v>
      </c>
      <c r="Z34" t="s">
        <v>45</v>
      </c>
      <c r="AA34" t="s">
        <v>283</v>
      </c>
      <c r="AB34" t="s">
        <v>284</v>
      </c>
      <c r="AC34" t="s">
        <v>44</v>
      </c>
      <c r="AD34" t="s">
        <v>285</v>
      </c>
    </row>
    <row r="35" spans="1:45" x14ac:dyDescent="0.35">
      <c r="A35" s="1">
        <v>42286.338043981479</v>
      </c>
      <c r="B35" t="s">
        <v>286</v>
      </c>
      <c r="C35" t="s">
        <v>287</v>
      </c>
      <c r="E35" t="s">
        <v>51</v>
      </c>
      <c r="F35" t="s">
        <v>52</v>
      </c>
      <c r="G35">
        <v>3000</v>
      </c>
      <c r="H35" t="s">
        <v>34</v>
      </c>
      <c r="I35" t="s">
        <v>274</v>
      </c>
      <c r="K35" t="s">
        <v>275</v>
      </c>
      <c r="L35" t="s">
        <v>276</v>
      </c>
      <c r="M35" t="s">
        <v>277</v>
      </c>
      <c r="N35" t="s">
        <v>288</v>
      </c>
      <c r="Q35" t="s">
        <v>61</v>
      </c>
      <c r="R35" t="s">
        <v>42</v>
      </c>
      <c r="S35" t="s">
        <v>289</v>
      </c>
      <c r="T35" t="s">
        <v>210</v>
      </c>
      <c r="U35" t="s">
        <v>290</v>
      </c>
      <c r="V35" t="s">
        <v>44</v>
      </c>
      <c r="W35" t="s">
        <v>45</v>
      </c>
      <c r="X35" t="s">
        <v>65</v>
      </c>
      <c r="Y35" t="s">
        <v>291</v>
      </c>
      <c r="Z35" t="s">
        <v>45</v>
      </c>
      <c r="AA35" t="s">
        <v>292</v>
      </c>
      <c r="AB35" t="s">
        <v>293</v>
      </c>
      <c r="AC35" t="s">
        <v>44</v>
      </c>
      <c r="AD35" t="s">
        <v>294</v>
      </c>
    </row>
    <row r="36" spans="1:45" x14ac:dyDescent="0.35">
      <c r="A36" s="1">
        <v>42286.248877314807</v>
      </c>
      <c r="B36" t="s">
        <v>295</v>
      </c>
      <c r="C36" t="s">
        <v>296</v>
      </c>
      <c r="E36" t="s">
        <v>51</v>
      </c>
      <c r="F36" t="s">
        <v>140</v>
      </c>
      <c r="G36">
        <v>3000</v>
      </c>
      <c r="H36" t="s">
        <v>34</v>
      </c>
      <c r="I36" t="s">
        <v>297</v>
      </c>
      <c r="K36" t="s">
        <v>298</v>
      </c>
      <c r="L36" t="s">
        <v>299</v>
      </c>
      <c r="M36" t="s">
        <v>297</v>
      </c>
      <c r="N36" t="s">
        <v>132</v>
      </c>
      <c r="O36" t="s">
        <v>300</v>
      </c>
      <c r="Q36" t="s">
        <v>61</v>
      </c>
      <c r="R36" t="s">
        <v>42</v>
      </c>
      <c r="S36" t="s">
        <v>301</v>
      </c>
      <c r="T36" t="s">
        <v>115</v>
      </c>
      <c r="U36" t="s">
        <v>302</v>
      </c>
      <c r="V36" t="s">
        <v>45</v>
      </c>
      <c r="W36" t="s">
        <v>45</v>
      </c>
      <c r="X36" t="s">
        <v>46</v>
      </c>
      <c r="Z36" t="s">
        <v>45</v>
      </c>
      <c r="AA36" t="s">
        <v>45</v>
      </c>
      <c r="AB36" t="s">
        <v>45</v>
      </c>
      <c r="AC36" t="s">
        <v>45</v>
      </c>
      <c r="AD36" t="s">
        <v>45</v>
      </c>
    </row>
    <row r="37" spans="1:45" x14ac:dyDescent="0.35">
      <c r="A37" s="1">
        <v>42286.125659722216</v>
      </c>
      <c r="B37" t="s">
        <v>303</v>
      </c>
      <c r="C37" t="s">
        <v>304</v>
      </c>
      <c r="E37" t="s">
        <v>305</v>
      </c>
      <c r="F37" t="s">
        <v>140</v>
      </c>
      <c r="G37">
        <v>3121</v>
      </c>
      <c r="H37" t="s">
        <v>34</v>
      </c>
      <c r="I37" t="s">
        <v>306</v>
      </c>
      <c r="J37" t="s">
        <v>307</v>
      </c>
      <c r="K37" t="s">
        <v>308</v>
      </c>
      <c r="L37" t="s">
        <v>309</v>
      </c>
      <c r="M37" t="s">
        <v>310</v>
      </c>
      <c r="N37" t="s">
        <v>132</v>
      </c>
      <c r="O37" t="s">
        <v>311</v>
      </c>
      <c r="Q37" t="s">
        <v>61</v>
      </c>
      <c r="R37" t="s">
        <v>42</v>
      </c>
      <c r="S37" t="s">
        <v>312</v>
      </c>
      <c r="T37" t="s">
        <v>43</v>
      </c>
      <c r="V37" t="s">
        <v>44</v>
      </c>
      <c r="W37" t="s">
        <v>45</v>
      </c>
      <c r="X37" t="s">
        <v>46</v>
      </c>
      <c r="Z37" t="s">
        <v>45</v>
      </c>
      <c r="AA37" t="s">
        <v>313</v>
      </c>
      <c r="AB37" t="s">
        <v>45</v>
      </c>
      <c r="AC37" t="s">
        <v>314</v>
      </c>
      <c r="AD37" t="s">
        <v>315</v>
      </c>
    </row>
    <row r="38" spans="1:45" x14ac:dyDescent="0.35">
      <c r="A38" s="1">
        <v>42286.084583333337</v>
      </c>
      <c r="B38" t="s">
        <v>316</v>
      </c>
      <c r="C38" t="s">
        <v>317</v>
      </c>
      <c r="D38" t="s">
        <v>318</v>
      </c>
      <c r="E38" t="s">
        <v>319</v>
      </c>
      <c r="F38" t="s">
        <v>140</v>
      </c>
      <c r="G38">
        <v>3010</v>
      </c>
      <c r="H38" t="s">
        <v>34</v>
      </c>
      <c r="I38" t="s">
        <v>320</v>
      </c>
      <c r="J38" t="s">
        <v>321</v>
      </c>
      <c r="K38" t="s">
        <v>322</v>
      </c>
      <c r="L38" t="s">
        <v>323</v>
      </c>
      <c r="M38" t="s">
        <v>324</v>
      </c>
      <c r="N38" t="s">
        <v>112</v>
      </c>
      <c r="O38" t="s">
        <v>325</v>
      </c>
      <c r="Q38" t="s">
        <v>279</v>
      </c>
      <c r="R38" t="s">
        <v>113</v>
      </c>
      <c r="S38" t="s">
        <v>326</v>
      </c>
      <c r="T38" t="s">
        <v>63</v>
      </c>
      <c r="U38" t="s">
        <v>327</v>
      </c>
      <c r="V38" t="s">
        <v>44</v>
      </c>
      <c r="W38" t="s">
        <v>45</v>
      </c>
      <c r="X38" t="s">
        <v>65</v>
      </c>
      <c r="Y38" t="s">
        <v>326</v>
      </c>
      <c r="Z38" t="s">
        <v>45</v>
      </c>
      <c r="AA38" t="s">
        <v>328</v>
      </c>
      <c r="AB38" t="s">
        <v>329</v>
      </c>
      <c r="AC38" t="s">
        <v>330</v>
      </c>
      <c r="AD38" t="s">
        <v>331</v>
      </c>
    </row>
    <row r="39" spans="1:45" x14ac:dyDescent="0.35">
      <c r="A39" s="1">
        <v>42286.075115740743</v>
      </c>
      <c r="B39" t="s">
        <v>332</v>
      </c>
      <c r="C39" t="s">
        <v>333</v>
      </c>
      <c r="D39" t="s">
        <v>334</v>
      </c>
      <c r="E39" t="s">
        <v>319</v>
      </c>
      <c r="F39" t="s">
        <v>140</v>
      </c>
      <c r="G39">
        <v>3010</v>
      </c>
      <c r="H39" t="s">
        <v>34</v>
      </c>
      <c r="I39" t="s">
        <v>320</v>
      </c>
      <c r="J39" t="s">
        <v>321</v>
      </c>
      <c r="K39" t="s">
        <v>322</v>
      </c>
      <c r="L39" t="s">
        <v>323</v>
      </c>
      <c r="M39" t="s">
        <v>324</v>
      </c>
      <c r="N39" t="s">
        <v>112</v>
      </c>
      <c r="O39" t="s">
        <v>335</v>
      </c>
      <c r="Q39" t="s">
        <v>279</v>
      </c>
      <c r="R39" t="s">
        <v>113</v>
      </c>
      <c r="S39" t="s">
        <v>336</v>
      </c>
      <c r="T39" t="s">
        <v>210</v>
      </c>
      <c r="U39" t="s">
        <v>337</v>
      </c>
      <c r="V39" t="s">
        <v>44</v>
      </c>
      <c r="W39" t="s">
        <v>45</v>
      </c>
      <c r="X39" t="s">
        <v>65</v>
      </c>
      <c r="Y39" t="s">
        <v>336</v>
      </c>
      <c r="Z39" t="s">
        <v>45</v>
      </c>
      <c r="AA39" t="s">
        <v>338</v>
      </c>
      <c r="AB39" t="s">
        <v>339</v>
      </c>
      <c r="AC39" t="s">
        <v>340</v>
      </c>
      <c r="AD39" t="s">
        <v>341</v>
      </c>
    </row>
    <row r="40" spans="1:45" x14ac:dyDescent="0.35">
      <c r="A40" s="1">
        <v>42285.974074074067</v>
      </c>
      <c r="B40" t="s">
        <v>342</v>
      </c>
      <c r="C40" t="s">
        <v>343</v>
      </c>
      <c r="E40" t="s">
        <v>344</v>
      </c>
      <c r="F40" t="s">
        <v>345</v>
      </c>
      <c r="G40">
        <v>3008</v>
      </c>
      <c r="H40" t="s">
        <v>34</v>
      </c>
      <c r="I40" t="s">
        <v>346</v>
      </c>
      <c r="J40" t="s">
        <v>347</v>
      </c>
      <c r="K40" t="s">
        <v>348</v>
      </c>
      <c r="L40" t="s">
        <v>349</v>
      </c>
      <c r="M40" t="s">
        <v>350</v>
      </c>
      <c r="N40" t="s">
        <v>58</v>
      </c>
      <c r="O40" t="s">
        <v>351</v>
      </c>
      <c r="Q40" t="s">
        <v>61</v>
      </c>
      <c r="R40" t="s">
        <v>352</v>
      </c>
      <c r="S40" t="s">
        <v>353</v>
      </c>
      <c r="T40" t="s">
        <v>43</v>
      </c>
      <c r="V40" t="s">
        <v>44</v>
      </c>
      <c r="W40" t="s">
        <v>45</v>
      </c>
      <c r="X40" t="s">
        <v>46</v>
      </c>
      <c r="Z40" t="s">
        <v>45</v>
      </c>
      <c r="AA40" t="s">
        <v>354</v>
      </c>
      <c r="AB40" t="s">
        <v>355</v>
      </c>
      <c r="AC40" t="s">
        <v>44</v>
      </c>
      <c r="AD40" t="s">
        <v>356</v>
      </c>
    </row>
    <row r="41" spans="1:45" x14ac:dyDescent="0.35">
      <c r="A41" s="1">
        <v>42285.913564814808</v>
      </c>
      <c r="B41" t="s">
        <v>357</v>
      </c>
      <c r="C41" t="s">
        <v>358</v>
      </c>
      <c r="D41" t="s">
        <v>359</v>
      </c>
      <c r="E41" t="s">
        <v>51</v>
      </c>
      <c r="F41" t="s">
        <v>140</v>
      </c>
      <c r="G41">
        <v>3184</v>
      </c>
      <c r="H41" t="s">
        <v>34</v>
      </c>
      <c r="I41" t="s">
        <v>360</v>
      </c>
      <c r="K41" t="s">
        <v>361</v>
      </c>
      <c r="L41" t="s">
        <v>362</v>
      </c>
      <c r="M41" t="s">
        <v>363</v>
      </c>
      <c r="N41" t="s">
        <v>112</v>
      </c>
      <c r="O41" t="s">
        <v>364</v>
      </c>
      <c r="Q41" t="s">
        <v>279</v>
      </c>
      <c r="S41" t="s">
        <v>365</v>
      </c>
      <c r="T41" t="s">
        <v>43</v>
      </c>
      <c r="U41" t="s">
        <v>366</v>
      </c>
      <c r="V41" t="s">
        <v>44</v>
      </c>
      <c r="W41" t="s">
        <v>45</v>
      </c>
      <c r="X41" t="s">
        <v>65</v>
      </c>
      <c r="Y41" t="s">
        <v>367</v>
      </c>
      <c r="Z41" t="s">
        <v>44</v>
      </c>
      <c r="AA41" t="s">
        <v>355</v>
      </c>
      <c r="AB41" t="s">
        <v>44</v>
      </c>
      <c r="AC41" t="s">
        <v>355</v>
      </c>
      <c r="AD41" t="s">
        <v>368</v>
      </c>
    </row>
    <row r="42" spans="1:45" x14ac:dyDescent="0.35">
      <c r="A42" s="1">
        <v>42285.898263888892</v>
      </c>
      <c r="B42" t="s">
        <v>369</v>
      </c>
      <c r="C42" t="s">
        <v>370</v>
      </c>
      <c r="E42" t="s">
        <v>51</v>
      </c>
      <c r="F42" t="s">
        <v>33</v>
      </c>
      <c r="G42">
        <v>3000</v>
      </c>
      <c r="H42" t="s">
        <v>34</v>
      </c>
      <c r="I42" t="s">
        <v>371</v>
      </c>
      <c r="J42" t="s">
        <v>372</v>
      </c>
      <c r="K42" t="s">
        <v>373</v>
      </c>
      <c r="L42" t="s">
        <v>374</v>
      </c>
      <c r="M42" t="s">
        <v>375</v>
      </c>
      <c r="N42" t="s">
        <v>132</v>
      </c>
      <c r="O42" t="s">
        <v>376</v>
      </c>
      <c r="Q42" t="s">
        <v>61</v>
      </c>
      <c r="R42" t="s">
        <v>352</v>
      </c>
      <c r="S42" t="s">
        <v>377</v>
      </c>
      <c r="T42" t="s">
        <v>43</v>
      </c>
      <c r="V42" t="s">
        <v>44</v>
      </c>
      <c r="W42" t="s">
        <v>45</v>
      </c>
      <c r="X42" t="s">
        <v>46</v>
      </c>
      <c r="Z42" t="s">
        <v>44</v>
      </c>
      <c r="AA42" t="s">
        <v>44</v>
      </c>
      <c r="AB42" t="s">
        <v>378</v>
      </c>
      <c r="AC42" t="s">
        <v>355</v>
      </c>
      <c r="AD42" t="s">
        <v>255</v>
      </c>
    </row>
    <row r="43" spans="1:45" x14ac:dyDescent="0.35">
      <c r="A43" s="1">
        <v>42285.845972222232</v>
      </c>
      <c r="B43" t="s">
        <v>379</v>
      </c>
      <c r="C43" t="s">
        <v>380</v>
      </c>
      <c r="E43" t="s">
        <v>381</v>
      </c>
      <c r="F43" t="s">
        <v>140</v>
      </c>
      <c r="G43">
        <v>3068</v>
      </c>
      <c r="H43" t="s">
        <v>34</v>
      </c>
      <c r="I43" t="s">
        <v>382</v>
      </c>
      <c r="K43" t="s">
        <v>383</v>
      </c>
      <c r="L43" t="s">
        <v>384</v>
      </c>
      <c r="M43" t="s">
        <v>385</v>
      </c>
      <c r="N43" t="s">
        <v>132</v>
      </c>
      <c r="O43" t="s">
        <v>386</v>
      </c>
      <c r="Q43" t="s">
        <v>61</v>
      </c>
      <c r="R43" t="s">
        <v>42</v>
      </c>
      <c r="S43" t="s">
        <v>387</v>
      </c>
      <c r="T43" t="s">
        <v>115</v>
      </c>
      <c r="U43" t="s">
        <v>388</v>
      </c>
      <c r="V43" t="s">
        <v>45</v>
      </c>
      <c r="W43" t="s">
        <v>45</v>
      </c>
      <c r="X43" t="s">
        <v>65</v>
      </c>
      <c r="Y43" t="s">
        <v>389</v>
      </c>
      <c r="Z43" t="s">
        <v>45</v>
      </c>
      <c r="AA43" t="s">
        <v>390</v>
      </c>
      <c r="AB43" t="s">
        <v>391</v>
      </c>
      <c r="AC43" t="s">
        <v>255</v>
      </c>
      <c r="AD43" t="s">
        <v>255</v>
      </c>
    </row>
    <row r="44" spans="1:45" x14ac:dyDescent="0.35">
      <c r="A44" s="1">
        <v>42285.827465277784</v>
      </c>
      <c r="B44" t="s">
        <v>392</v>
      </c>
      <c r="C44" t="s">
        <v>393</v>
      </c>
      <c r="E44" t="s">
        <v>394</v>
      </c>
      <c r="F44" t="s">
        <v>33</v>
      </c>
      <c r="G44">
        <v>3011</v>
      </c>
      <c r="H44" t="s">
        <v>34</v>
      </c>
      <c r="I44" t="s">
        <v>395</v>
      </c>
      <c r="J44" t="s">
        <v>396</v>
      </c>
      <c r="K44" t="s">
        <v>397</v>
      </c>
      <c r="L44" t="s">
        <v>398</v>
      </c>
      <c r="M44" t="s">
        <v>399</v>
      </c>
      <c r="N44" t="s">
        <v>112</v>
      </c>
      <c r="O44" t="s">
        <v>400</v>
      </c>
      <c r="Q44" t="s">
        <v>61</v>
      </c>
      <c r="R44" t="s">
        <v>162</v>
      </c>
      <c r="T44" t="s">
        <v>63</v>
      </c>
      <c r="U44" t="s">
        <v>401</v>
      </c>
      <c r="V44" t="s">
        <v>44</v>
      </c>
      <c r="W44" t="s">
        <v>45</v>
      </c>
      <c r="X44" t="s">
        <v>46</v>
      </c>
      <c r="Z44" t="s">
        <v>45</v>
      </c>
      <c r="AA44" t="s">
        <v>402</v>
      </c>
      <c r="AB44" t="s">
        <v>403</v>
      </c>
      <c r="AC44" t="s">
        <v>355</v>
      </c>
      <c r="AD44" t="s">
        <v>404</v>
      </c>
    </row>
    <row r="45" spans="1:45" ht="15" customHeight="1" x14ac:dyDescent="0.35">
      <c r="A45" s="1">
        <v>42285.820208333331</v>
      </c>
      <c r="B45" t="s">
        <v>405</v>
      </c>
      <c r="C45" t="s">
        <v>406</v>
      </c>
      <c r="E45" t="s">
        <v>185</v>
      </c>
      <c r="F45" t="s">
        <v>33</v>
      </c>
      <c r="G45">
        <v>3182</v>
      </c>
      <c r="H45" t="s">
        <v>34</v>
      </c>
      <c r="I45" t="s">
        <v>407</v>
      </c>
      <c r="J45" t="s">
        <v>408</v>
      </c>
      <c r="K45" t="s">
        <v>409</v>
      </c>
      <c r="L45" t="s">
        <v>410</v>
      </c>
      <c r="M45" t="s">
        <v>411</v>
      </c>
      <c r="N45" t="s">
        <v>112</v>
      </c>
      <c r="O45" t="s">
        <v>412</v>
      </c>
      <c r="Q45" t="s">
        <v>61</v>
      </c>
      <c r="R45" t="s">
        <v>352</v>
      </c>
      <c r="S45" t="s">
        <v>413</v>
      </c>
      <c r="T45" t="s">
        <v>210</v>
      </c>
      <c r="U45" t="s">
        <v>414</v>
      </c>
      <c r="V45" t="s">
        <v>44</v>
      </c>
      <c r="W45" t="s">
        <v>44</v>
      </c>
      <c r="X45" t="s">
        <v>46</v>
      </c>
      <c r="Z45" t="s">
        <v>45</v>
      </c>
      <c r="AA45" t="s">
        <v>415</v>
      </c>
      <c r="AB45" t="s">
        <v>416</v>
      </c>
      <c r="AC45" t="s">
        <v>417</v>
      </c>
      <c r="AD45" s="21" t="s">
        <v>418</v>
      </c>
      <c r="AE45" s="21"/>
      <c r="AF45" s="21"/>
      <c r="AG45" s="21"/>
      <c r="AH45" s="21"/>
      <c r="AI45" s="21"/>
      <c r="AJ45" s="21"/>
      <c r="AK45" s="21"/>
      <c r="AL45" s="21"/>
      <c r="AM45" s="21"/>
      <c r="AN45" s="21"/>
      <c r="AO45" s="21"/>
      <c r="AP45" s="21"/>
      <c r="AQ45" s="21"/>
      <c r="AR45" s="21"/>
      <c r="AS45" s="21"/>
    </row>
    <row r="46" spans="1:45" x14ac:dyDescent="0.35">
      <c r="A46" s="1">
        <v>42285.819062499999</v>
      </c>
      <c r="B46" t="s">
        <v>419</v>
      </c>
      <c r="C46" t="s">
        <v>420</v>
      </c>
      <c r="E46" t="s">
        <v>421</v>
      </c>
      <c r="F46" t="s">
        <v>140</v>
      </c>
      <c r="G46">
        <v>3128</v>
      </c>
      <c r="H46" t="s">
        <v>34</v>
      </c>
      <c r="I46" t="s">
        <v>422</v>
      </c>
      <c r="J46" t="s">
        <v>423</v>
      </c>
      <c r="K46" t="s">
        <v>424</v>
      </c>
      <c r="L46" t="s">
        <v>425</v>
      </c>
      <c r="M46" t="s">
        <v>426</v>
      </c>
      <c r="N46" t="s">
        <v>58</v>
      </c>
      <c r="O46" t="s">
        <v>427</v>
      </c>
      <c r="Q46" t="s">
        <v>279</v>
      </c>
      <c r="R46" t="s">
        <v>113</v>
      </c>
      <c r="T46" t="s">
        <v>43</v>
      </c>
      <c r="V46" t="s">
        <v>44</v>
      </c>
      <c r="W46" t="s">
        <v>45</v>
      </c>
      <c r="X46" t="s">
        <v>46</v>
      </c>
      <c r="Y46" t="s">
        <v>428</v>
      </c>
      <c r="Z46" t="s">
        <v>45</v>
      </c>
      <c r="AA46" t="s">
        <v>429</v>
      </c>
      <c r="AB46" t="s">
        <v>430</v>
      </c>
      <c r="AC46" t="s">
        <v>431</v>
      </c>
      <c r="AD46" t="s">
        <v>432</v>
      </c>
    </row>
    <row r="47" spans="1:45" x14ac:dyDescent="0.35">
      <c r="A47" s="1">
        <v>42285.250069444453</v>
      </c>
      <c r="B47" t="s">
        <v>433</v>
      </c>
      <c r="C47" t="s">
        <v>434</v>
      </c>
      <c r="E47" t="s">
        <v>51</v>
      </c>
      <c r="F47" t="s">
        <v>52</v>
      </c>
      <c r="G47">
        <v>3121</v>
      </c>
      <c r="H47" t="s">
        <v>34</v>
      </c>
      <c r="I47" t="s">
        <v>435</v>
      </c>
      <c r="J47" t="s">
        <v>436</v>
      </c>
      <c r="K47" t="s">
        <v>437</v>
      </c>
      <c r="L47" t="s">
        <v>438</v>
      </c>
      <c r="M47" t="s">
        <v>439</v>
      </c>
      <c r="N47" t="s">
        <v>58</v>
      </c>
      <c r="O47" t="s">
        <v>440</v>
      </c>
      <c r="Q47" t="s">
        <v>61</v>
      </c>
      <c r="R47" t="s">
        <v>42</v>
      </c>
      <c r="S47" t="s">
        <v>441</v>
      </c>
      <c r="T47" t="s">
        <v>43</v>
      </c>
      <c r="V47" t="s">
        <v>44</v>
      </c>
      <c r="W47" t="s">
        <v>45</v>
      </c>
      <c r="X47" t="s">
        <v>46</v>
      </c>
      <c r="Z47" t="s">
        <v>44</v>
      </c>
      <c r="AA47" t="s">
        <v>442</v>
      </c>
      <c r="AB47" t="s">
        <v>443</v>
      </c>
      <c r="AC47" t="s">
        <v>444</v>
      </c>
      <c r="AD47" t="s">
        <v>445</v>
      </c>
    </row>
    <row r="48" spans="1:45" x14ac:dyDescent="0.35">
      <c r="A48" s="1">
        <v>42285.164340277777</v>
      </c>
      <c r="B48" t="s">
        <v>446</v>
      </c>
      <c r="C48" t="s">
        <v>447</v>
      </c>
      <c r="E48" t="s">
        <v>305</v>
      </c>
      <c r="F48" t="s">
        <v>140</v>
      </c>
      <c r="G48">
        <v>3121</v>
      </c>
      <c r="H48" t="s">
        <v>34</v>
      </c>
      <c r="I48" t="s">
        <v>448</v>
      </c>
      <c r="J48" t="s">
        <v>449</v>
      </c>
      <c r="K48" t="s">
        <v>450</v>
      </c>
      <c r="L48" t="s">
        <v>451</v>
      </c>
      <c r="M48" t="s">
        <v>452</v>
      </c>
      <c r="N48" t="s">
        <v>132</v>
      </c>
      <c r="Q48" t="s">
        <v>61</v>
      </c>
      <c r="R48" t="s">
        <v>42</v>
      </c>
      <c r="S48" t="s">
        <v>453</v>
      </c>
      <c r="T48" t="s">
        <v>43</v>
      </c>
      <c r="V48" t="s">
        <v>44</v>
      </c>
      <c r="W48" t="s">
        <v>45</v>
      </c>
      <c r="X48" t="s">
        <v>46</v>
      </c>
      <c r="Z48" t="s">
        <v>45</v>
      </c>
      <c r="AA48" t="s">
        <v>454</v>
      </c>
      <c r="AB48" t="s">
        <v>455</v>
      </c>
      <c r="AC48" t="s">
        <v>45</v>
      </c>
      <c r="AD48" t="s">
        <v>45</v>
      </c>
    </row>
    <row r="49" spans="1:46" x14ac:dyDescent="0.35">
      <c r="A49" s="1">
        <v>42285.153032407397</v>
      </c>
      <c r="B49" t="s">
        <v>456</v>
      </c>
      <c r="C49" t="s">
        <v>457</v>
      </c>
      <c r="E49" t="s">
        <v>185</v>
      </c>
      <c r="F49" t="s">
        <v>140</v>
      </c>
      <c r="G49">
        <v>3182</v>
      </c>
      <c r="H49" t="s">
        <v>34</v>
      </c>
      <c r="I49" t="s">
        <v>458</v>
      </c>
      <c r="K49" t="s">
        <v>459</v>
      </c>
      <c r="L49" t="s">
        <v>460</v>
      </c>
      <c r="M49" t="s">
        <v>461</v>
      </c>
      <c r="N49" t="s">
        <v>58</v>
      </c>
      <c r="O49" t="s">
        <v>462</v>
      </c>
      <c r="Q49" t="s">
        <v>61</v>
      </c>
      <c r="R49" t="s">
        <v>162</v>
      </c>
      <c r="S49" t="s">
        <v>463</v>
      </c>
      <c r="T49" t="s">
        <v>210</v>
      </c>
      <c r="U49" t="s">
        <v>464</v>
      </c>
      <c r="V49" t="s">
        <v>45</v>
      </c>
      <c r="W49" t="s">
        <v>45</v>
      </c>
      <c r="X49" t="s">
        <v>65</v>
      </c>
      <c r="Y49" t="s">
        <v>465</v>
      </c>
      <c r="Z49" t="s">
        <v>44</v>
      </c>
      <c r="AA49" t="s">
        <v>466</v>
      </c>
      <c r="AB49" t="s">
        <v>467</v>
      </c>
      <c r="AC49" t="s">
        <v>468</v>
      </c>
      <c r="AD49" s="22" t="s">
        <v>469</v>
      </c>
      <c r="AE49" s="22"/>
      <c r="AF49" s="22"/>
      <c r="AG49" s="22"/>
      <c r="AH49" s="22"/>
      <c r="AI49" s="22"/>
      <c r="AJ49" s="22"/>
      <c r="AK49" s="22"/>
      <c r="AL49" s="22"/>
      <c r="AM49" s="22"/>
      <c r="AN49" s="22"/>
      <c r="AO49" s="22"/>
      <c r="AP49" s="22"/>
      <c r="AQ49" s="22"/>
      <c r="AR49" s="22"/>
      <c r="AS49" s="22"/>
    </row>
    <row r="50" spans="1:46" x14ac:dyDescent="0.35">
      <c r="A50" s="1">
        <v>42285.144270833327</v>
      </c>
      <c r="B50" t="s">
        <v>470</v>
      </c>
      <c r="C50" t="s">
        <v>471</v>
      </c>
      <c r="E50" t="s">
        <v>60</v>
      </c>
      <c r="F50" t="s">
        <v>140</v>
      </c>
      <c r="G50">
        <v>3066</v>
      </c>
      <c r="H50" t="s">
        <v>34</v>
      </c>
      <c r="I50" t="s">
        <v>472</v>
      </c>
      <c r="J50" t="s">
        <v>473</v>
      </c>
      <c r="K50" t="s">
        <v>474</v>
      </c>
      <c r="L50" t="s">
        <v>475</v>
      </c>
      <c r="M50" t="s">
        <v>476</v>
      </c>
      <c r="N50" t="s">
        <v>40</v>
      </c>
      <c r="O50" t="s">
        <v>477</v>
      </c>
      <c r="Q50" t="s">
        <v>61</v>
      </c>
      <c r="R50" t="s">
        <v>42</v>
      </c>
      <c r="S50" t="s">
        <v>478</v>
      </c>
      <c r="T50" t="s">
        <v>43</v>
      </c>
      <c r="V50" t="s">
        <v>45</v>
      </c>
      <c r="W50" t="s">
        <v>45</v>
      </c>
      <c r="X50" t="s">
        <v>65</v>
      </c>
      <c r="Y50" t="s">
        <v>479</v>
      </c>
      <c r="Z50" t="s">
        <v>44</v>
      </c>
      <c r="AA50" t="s">
        <v>480</v>
      </c>
      <c r="AB50" t="s">
        <v>481</v>
      </c>
      <c r="AC50" t="s">
        <v>468</v>
      </c>
      <c r="AD50" t="s">
        <v>482</v>
      </c>
    </row>
    <row r="51" spans="1:46" x14ac:dyDescent="0.35">
      <c r="A51" s="1">
        <v>42285.135787037027</v>
      </c>
      <c r="B51" t="s">
        <v>483</v>
      </c>
      <c r="C51" t="s">
        <v>484</v>
      </c>
      <c r="E51" t="s">
        <v>485</v>
      </c>
      <c r="F51" t="s">
        <v>33</v>
      </c>
      <c r="G51">
        <v>3065</v>
      </c>
      <c r="H51" t="s">
        <v>34</v>
      </c>
      <c r="I51" t="s">
        <v>486</v>
      </c>
      <c r="J51" t="s">
        <v>487</v>
      </c>
      <c r="K51" t="s">
        <v>488</v>
      </c>
      <c r="L51" t="s">
        <v>489</v>
      </c>
      <c r="M51" t="s">
        <v>490</v>
      </c>
      <c r="N51" t="s">
        <v>191</v>
      </c>
      <c r="Q51" t="s">
        <v>61</v>
      </c>
      <c r="R51" t="s">
        <v>42</v>
      </c>
      <c r="S51" t="s">
        <v>491</v>
      </c>
      <c r="T51" t="s">
        <v>164</v>
      </c>
      <c r="U51" t="s">
        <v>492</v>
      </c>
      <c r="V51" t="s">
        <v>45</v>
      </c>
      <c r="W51" t="s">
        <v>45</v>
      </c>
      <c r="X51" t="s">
        <v>46</v>
      </c>
      <c r="Z51" t="s">
        <v>45</v>
      </c>
      <c r="AA51" t="s">
        <v>493</v>
      </c>
      <c r="AB51" t="s">
        <v>494</v>
      </c>
      <c r="AC51" t="s">
        <v>468</v>
      </c>
      <c r="AD51" t="s">
        <v>495</v>
      </c>
    </row>
    <row r="52" spans="1:46" x14ac:dyDescent="0.35">
      <c r="A52" s="1">
        <v>42285.129618055558</v>
      </c>
      <c r="B52" t="s">
        <v>496</v>
      </c>
      <c r="C52" t="s">
        <v>497</v>
      </c>
      <c r="E52" t="s">
        <v>60</v>
      </c>
      <c r="F52" t="s">
        <v>140</v>
      </c>
      <c r="G52">
        <v>3066</v>
      </c>
      <c r="H52" t="s">
        <v>34</v>
      </c>
      <c r="I52" t="s">
        <v>498</v>
      </c>
      <c r="J52" t="s">
        <v>499</v>
      </c>
      <c r="K52" t="s">
        <v>500</v>
      </c>
      <c r="L52" t="s">
        <v>501</v>
      </c>
      <c r="M52" t="s">
        <v>502</v>
      </c>
      <c r="N52" t="s">
        <v>191</v>
      </c>
      <c r="O52" t="s">
        <v>503</v>
      </c>
      <c r="Q52" t="s">
        <v>61</v>
      </c>
      <c r="R52" t="s">
        <v>162</v>
      </c>
      <c r="S52" t="s">
        <v>504</v>
      </c>
      <c r="T52" t="s">
        <v>43</v>
      </c>
      <c r="V52" t="s">
        <v>44</v>
      </c>
      <c r="W52" t="s">
        <v>45</v>
      </c>
      <c r="X52" t="s">
        <v>46</v>
      </c>
      <c r="Z52" t="s">
        <v>45</v>
      </c>
      <c r="AA52" t="s">
        <v>505</v>
      </c>
      <c r="AB52" t="s">
        <v>506</v>
      </c>
      <c r="AC52" t="s">
        <v>507</v>
      </c>
      <c r="AD52" t="s">
        <v>508</v>
      </c>
    </row>
    <row r="53" spans="1:46" x14ac:dyDescent="0.35">
      <c r="A53" s="1">
        <v>42285.129074074073</v>
      </c>
      <c r="B53" t="s">
        <v>509</v>
      </c>
      <c r="C53" t="s">
        <v>510</v>
      </c>
      <c r="E53" t="s">
        <v>60</v>
      </c>
      <c r="F53" t="s">
        <v>33</v>
      </c>
      <c r="G53">
        <v>3066</v>
      </c>
      <c r="H53" t="s">
        <v>34</v>
      </c>
      <c r="I53" t="s">
        <v>511</v>
      </c>
      <c r="J53" t="s">
        <v>512</v>
      </c>
      <c r="K53" t="s">
        <v>513</v>
      </c>
      <c r="L53" t="s">
        <v>514</v>
      </c>
      <c r="M53" t="s">
        <v>515</v>
      </c>
      <c r="N53" t="s">
        <v>132</v>
      </c>
      <c r="O53" t="s">
        <v>516</v>
      </c>
      <c r="Q53" t="s">
        <v>61</v>
      </c>
      <c r="R53" t="s">
        <v>113</v>
      </c>
      <c r="S53" t="s">
        <v>517</v>
      </c>
      <c r="T53" t="s">
        <v>63</v>
      </c>
      <c r="U53" t="s">
        <v>518</v>
      </c>
      <c r="V53" t="s">
        <v>45</v>
      </c>
      <c r="W53" t="s">
        <v>45</v>
      </c>
      <c r="X53" t="s">
        <v>46</v>
      </c>
      <c r="Z53" t="s">
        <v>45</v>
      </c>
      <c r="AA53" t="s">
        <v>519</v>
      </c>
      <c r="AB53" t="s">
        <v>520</v>
      </c>
      <c r="AC53" t="s">
        <v>521</v>
      </c>
      <c r="AD53" t="s">
        <v>45</v>
      </c>
    </row>
    <row r="54" spans="1:46" x14ac:dyDescent="0.35">
      <c r="A54" s="1">
        <v>42285.117928240739</v>
      </c>
      <c r="B54" t="s">
        <v>522</v>
      </c>
      <c r="C54" t="s">
        <v>523</v>
      </c>
      <c r="E54" t="s">
        <v>485</v>
      </c>
      <c r="F54" t="s">
        <v>155</v>
      </c>
      <c r="G54">
        <v>3065</v>
      </c>
      <c r="H54" t="s">
        <v>34</v>
      </c>
      <c r="I54" t="s">
        <v>524</v>
      </c>
      <c r="J54" t="s">
        <v>525</v>
      </c>
      <c r="K54" t="s">
        <v>526</v>
      </c>
      <c r="L54" t="s">
        <v>527</v>
      </c>
      <c r="M54" t="s">
        <v>528</v>
      </c>
      <c r="N54" t="s">
        <v>58</v>
      </c>
      <c r="O54" t="s">
        <v>529</v>
      </c>
      <c r="Q54" t="s">
        <v>61</v>
      </c>
      <c r="R54" t="s">
        <v>42</v>
      </c>
      <c r="S54" t="s">
        <v>530</v>
      </c>
      <c r="T54" t="s">
        <v>115</v>
      </c>
      <c r="U54" t="s">
        <v>531</v>
      </c>
      <c r="V54" t="s">
        <v>45</v>
      </c>
      <c r="W54" t="s">
        <v>45</v>
      </c>
      <c r="X54" t="s">
        <v>46</v>
      </c>
      <c r="Z54" t="s">
        <v>44</v>
      </c>
      <c r="AA54" t="s">
        <v>532</v>
      </c>
      <c r="AB54" t="s">
        <v>533</v>
      </c>
      <c r="AC54" t="s">
        <v>534</v>
      </c>
      <c r="AD54" t="s">
        <v>535</v>
      </c>
    </row>
    <row r="55" spans="1:46" x14ac:dyDescent="0.35">
      <c r="A55" s="1">
        <v>42285.11519675926</v>
      </c>
      <c r="B55" t="s">
        <v>536</v>
      </c>
      <c r="C55" t="s">
        <v>537</v>
      </c>
      <c r="E55" t="s">
        <v>51</v>
      </c>
      <c r="F55" t="s">
        <v>140</v>
      </c>
      <c r="G55">
        <v>3000</v>
      </c>
      <c r="H55" t="s">
        <v>34</v>
      </c>
      <c r="I55" t="s">
        <v>538</v>
      </c>
      <c r="J55" t="s">
        <v>539</v>
      </c>
      <c r="K55" t="s">
        <v>540</v>
      </c>
      <c r="L55" t="s">
        <v>541</v>
      </c>
      <c r="M55" t="s">
        <v>542</v>
      </c>
      <c r="N55" t="s">
        <v>58</v>
      </c>
      <c r="O55" t="s">
        <v>543</v>
      </c>
      <c r="Q55" t="s">
        <v>279</v>
      </c>
      <c r="R55" t="s">
        <v>113</v>
      </c>
      <c r="S55" t="s">
        <v>544</v>
      </c>
      <c r="T55" t="s">
        <v>115</v>
      </c>
      <c r="U55" t="s">
        <v>545</v>
      </c>
      <c r="V55" t="s">
        <v>44</v>
      </c>
      <c r="W55" t="s">
        <v>45</v>
      </c>
      <c r="X55" t="s">
        <v>46</v>
      </c>
      <c r="Z55" t="s">
        <v>45</v>
      </c>
      <c r="AA55" t="s">
        <v>45</v>
      </c>
      <c r="AB55" t="s">
        <v>45</v>
      </c>
      <c r="AC55" t="s">
        <v>44</v>
      </c>
      <c r="AD55" t="s">
        <v>45</v>
      </c>
    </row>
    <row r="56" spans="1:46" x14ac:dyDescent="0.35">
      <c r="A56" s="1">
        <v>42285.113310185188</v>
      </c>
      <c r="B56" t="s">
        <v>546</v>
      </c>
      <c r="C56" t="s">
        <v>547</v>
      </c>
      <c r="D56" t="s">
        <v>548</v>
      </c>
      <c r="E56" t="s">
        <v>51</v>
      </c>
      <c r="F56" t="s">
        <v>140</v>
      </c>
      <c r="G56">
        <v>3000</v>
      </c>
      <c r="H56" t="s">
        <v>34</v>
      </c>
      <c r="I56" t="s">
        <v>458</v>
      </c>
      <c r="K56" t="s">
        <v>459</v>
      </c>
      <c r="L56" t="s">
        <v>549</v>
      </c>
      <c r="M56" t="s">
        <v>461</v>
      </c>
      <c r="N56" t="s">
        <v>58</v>
      </c>
      <c r="O56" t="s">
        <v>550</v>
      </c>
      <c r="Q56" t="s">
        <v>61</v>
      </c>
      <c r="R56" t="s">
        <v>352</v>
      </c>
      <c r="S56" t="s">
        <v>551</v>
      </c>
      <c r="T56" t="s">
        <v>43</v>
      </c>
      <c r="V56" t="s">
        <v>44</v>
      </c>
      <c r="W56" t="s">
        <v>44</v>
      </c>
      <c r="X56" t="s">
        <v>65</v>
      </c>
      <c r="Y56" t="s">
        <v>465</v>
      </c>
      <c r="Z56" t="s">
        <v>45</v>
      </c>
      <c r="AA56" t="s">
        <v>552</v>
      </c>
      <c r="AB56" t="s">
        <v>553</v>
      </c>
      <c r="AC56" t="s">
        <v>45</v>
      </c>
      <c r="AD56" s="22" t="s">
        <v>554</v>
      </c>
      <c r="AE56" s="22"/>
      <c r="AF56" s="22"/>
      <c r="AG56" s="22"/>
      <c r="AH56" s="22"/>
      <c r="AI56" s="22"/>
      <c r="AJ56" s="22"/>
      <c r="AK56" s="22"/>
      <c r="AL56" s="22"/>
      <c r="AM56" s="22"/>
      <c r="AN56" s="22"/>
      <c r="AO56" s="22"/>
      <c r="AP56" s="22"/>
      <c r="AQ56" s="22"/>
      <c r="AR56" s="22"/>
      <c r="AS56" s="22"/>
      <c r="AT56" s="22"/>
    </row>
    <row r="57" spans="1:46" x14ac:dyDescent="0.35">
      <c r="A57" s="1">
        <v>42285.103993055563</v>
      </c>
      <c r="B57" t="s">
        <v>555</v>
      </c>
      <c r="C57" t="s">
        <v>556</v>
      </c>
      <c r="E57" t="s">
        <v>51</v>
      </c>
      <c r="F57" t="s">
        <v>140</v>
      </c>
      <c r="G57">
        <v>3000</v>
      </c>
      <c r="H57" t="s">
        <v>34</v>
      </c>
      <c r="I57" t="s">
        <v>557</v>
      </c>
      <c r="K57" t="s">
        <v>558</v>
      </c>
      <c r="L57" t="s">
        <v>559</v>
      </c>
      <c r="M57" t="s">
        <v>560</v>
      </c>
      <c r="N57" t="s">
        <v>112</v>
      </c>
      <c r="O57" t="s">
        <v>561</v>
      </c>
      <c r="Q57" t="s">
        <v>279</v>
      </c>
      <c r="R57" t="s">
        <v>42</v>
      </c>
      <c r="S57" t="s">
        <v>562</v>
      </c>
      <c r="T57" t="s">
        <v>43</v>
      </c>
      <c r="U57" t="s">
        <v>563</v>
      </c>
      <c r="V57" t="s">
        <v>44</v>
      </c>
      <c r="W57" t="s">
        <v>44</v>
      </c>
      <c r="X57" t="s">
        <v>46</v>
      </c>
      <c r="Z57" t="s">
        <v>45</v>
      </c>
      <c r="AA57" t="s">
        <v>564</v>
      </c>
      <c r="AB57" t="s">
        <v>565</v>
      </c>
      <c r="AC57" t="s">
        <v>566</v>
      </c>
      <c r="AD57" t="s">
        <v>567</v>
      </c>
    </row>
    <row r="58" spans="1:46" x14ac:dyDescent="0.35">
      <c r="A58" s="1">
        <v>42285.097303240742</v>
      </c>
      <c r="B58" t="s">
        <v>568</v>
      </c>
      <c r="C58" t="s">
        <v>569</v>
      </c>
      <c r="E58" t="s">
        <v>51</v>
      </c>
      <c r="F58" t="s">
        <v>33</v>
      </c>
      <c r="G58">
        <v>3000</v>
      </c>
      <c r="H58" t="s">
        <v>34</v>
      </c>
      <c r="I58" t="s">
        <v>570</v>
      </c>
      <c r="J58" t="s">
        <v>571</v>
      </c>
      <c r="K58" t="s">
        <v>572</v>
      </c>
      <c r="L58" t="s">
        <v>573</v>
      </c>
      <c r="M58" t="s">
        <v>574</v>
      </c>
      <c r="N58" t="s">
        <v>132</v>
      </c>
      <c r="Q58" t="s">
        <v>61</v>
      </c>
      <c r="R58" t="s">
        <v>352</v>
      </c>
      <c r="S58" t="s">
        <v>575</v>
      </c>
      <c r="T58" t="s">
        <v>210</v>
      </c>
      <c r="U58" t="s">
        <v>576</v>
      </c>
      <c r="V58" t="s">
        <v>44</v>
      </c>
      <c r="W58" t="s">
        <v>45</v>
      </c>
      <c r="X58" t="s">
        <v>46</v>
      </c>
      <c r="Z58" t="s">
        <v>45</v>
      </c>
      <c r="AA58" t="s">
        <v>577</v>
      </c>
      <c r="AB58" t="s">
        <v>578</v>
      </c>
      <c r="AC58" t="s">
        <v>579</v>
      </c>
      <c r="AD58" t="s">
        <v>45</v>
      </c>
    </row>
    <row r="59" spans="1:46" x14ac:dyDescent="0.35">
      <c r="A59" s="1">
        <v>42285.083703703713</v>
      </c>
      <c r="B59" t="s">
        <v>580</v>
      </c>
      <c r="C59" t="s">
        <v>581</v>
      </c>
      <c r="E59" t="s">
        <v>582</v>
      </c>
      <c r="F59" t="s">
        <v>140</v>
      </c>
      <c r="G59">
        <v>3056</v>
      </c>
      <c r="H59" t="s">
        <v>34</v>
      </c>
      <c r="I59" t="s">
        <v>583</v>
      </c>
      <c r="K59" t="s">
        <v>584</v>
      </c>
      <c r="L59" t="s">
        <v>585</v>
      </c>
      <c r="M59" t="s">
        <v>586</v>
      </c>
      <c r="N59" t="s">
        <v>58</v>
      </c>
      <c r="O59" t="s">
        <v>587</v>
      </c>
      <c r="Q59" t="s">
        <v>279</v>
      </c>
      <c r="R59" t="s">
        <v>113</v>
      </c>
      <c r="S59" t="s">
        <v>588</v>
      </c>
      <c r="T59" t="s">
        <v>43</v>
      </c>
      <c r="V59" t="s">
        <v>44</v>
      </c>
      <c r="W59" t="s">
        <v>44</v>
      </c>
      <c r="X59" t="s">
        <v>46</v>
      </c>
      <c r="Z59" t="s">
        <v>44</v>
      </c>
      <c r="AA59" t="s">
        <v>589</v>
      </c>
      <c r="AB59" t="s">
        <v>590</v>
      </c>
      <c r="AC59" t="s">
        <v>591</v>
      </c>
      <c r="AD59" t="s">
        <v>592</v>
      </c>
    </row>
    <row r="60" spans="1:46" x14ac:dyDescent="0.35">
      <c r="A60" s="1">
        <v>42284.79959490741</v>
      </c>
      <c r="B60" t="s">
        <v>593</v>
      </c>
      <c r="C60" t="s">
        <v>594</v>
      </c>
      <c r="E60" t="s">
        <v>51</v>
      </c>
      <c r="F60" t="s">
        <v>140</v>
      </c>
      <c r="G60">
        <v>3000</v>
      </c>
      <c r="H60" t="s">
        <v>595</v>
      </c>
      <c r="I60" t="s">
        <v>596</v>
      </c>
      <c r="J60" t="s">
        <v>597</v>
      </c>
      <c r="K60" t="s">
        <v>598</v>
      </c>
      <c r="L60" t="s">
        <v>599</v>
      </c>
      <c r="M60" t="s">
        <v>600</v>
      </c>
      <c r="N60" t="s">
        <v>58</v>
      </c>
      <c r="Q60" t="s">
        <v>279</v>
      </c>
      <c r="R60" t="s">
        <v>113</v>
      </c>
      <c r="T60" t="s">
        <v>601</v>
      </c>
      <c r="V60" t="s">
        <v>45</v>
      </c>
      <c r="W60" t="s">
        <v>45</v>
      </c>
      <c r="X60" t="s">
        <v>602</v>
      </c>
      <c r="Z60" t="s">
        <v>45</v>
      </c>
      <c r="AA60" t="s">
        <v>255</v>
      </c>
      <c r="AB60" t="s">
        <v>255</v>
      </c>
      <c r="AC60" t="s">
        <v>255</v>
      </c>
      <c r="AD60" t="s">
        <v>255</v>
      </c>
    </row>
  </sheetData>
  <sheetProtection formatCells="0" formatColumns="0" formatRows="0" insertColumns="0" insertRows="0" insertHyperlinks="0" deleteColumns="0" deleteRows="0" sort="0" autoFilter="0" pivotTables="0"/>
  <mergeCells count="3">
    <mergeCell ref="AD45:AS45"/>
    <mergeCell ref="AD49:AS49"/>
    <mergeCell ref="AD56:AT56"/>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Submissions</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Potential Venue Form (NON Festival Managed) 2016</dc:title>
  <dc:subject>Potential Venue Form (NON Festival Managed) 2016 Submissions</dc:subject>
  <dc:creator>JotForm</dc:creator>
  <cp:keywords>submissions excel jotform</cp:keywords>
  <dc:description>Potential Venue Form (NON Festival Managed) 2016 Submissions received at jotform.com 1444795737</dc:description>
  <cp:lastModifiedBy>Philip</cp:lastModifiedBy>
  <dcterms:created xsi:type="dcterms:W3CDTF">2015-10-14T04:08:57Z</dcterms:created>
  <dcterms:modified xsi:type="dcterms:W3CDTF">2015-10-23T14:43:19Z</dcterms:modified>
  <cp:category>Submissions</cp:category>
</cp:coreProperties>
</file>